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959"/>
  </bookViews>
  <sheets>
    <sheet name="Interim DVs April" sheetId="17" r:id="rId1"/>
    <sheet name="Basic annual DV April" sheetId="18" r:id="rId2"/>
    <sheet name="No differential c6(a) April" sheetId="20" r:id="rId3"/>
    <sheet name="Std differential c6(b) April" sheetId="21" r:id="rId4"/>
    <sheet name="Non std (1A) differential April" sheetId="22" r:id="rId5"/>
    <sheet name="Differential History April" sheetId="23" r:id="rId6"/>
    <sheet name="All DVs for Feb stocks" sheetId="19" r:id="rId7"/>
  </sheets>
  <definedNames>
    <definedName name="_xlnm._FilterDatabase" localSheetId="1" hidden="1">'Basic annual DV April'!$A$2:$J$138</definedName>
    <definedName name="_xlnm._FilterDatabase" localSheetId="5" hidden="1">'Differential History April'!$A$1:$J$137</definedName>
    <definedName name="_xlnm._FilterDatabase" localSheetId="0" hidden="1">'Interim DVs April'!$A$2:$H$138</definedName>
    <definedName name="_xlnm._FilterDatabase" localSheetId="2" hidden="1">'No differential c6(a) April'!$A$2:$M$2</definedName>
    <definedName name="_xlnm._FilterDatabase" localSheetId="4" hidden="1">'Non std (1A) differential April'!$A$1:$N$3</definedName>
    <definedName name="_xlnm._FilterDatabase" localSheetId="3" hidden="1">'Std differential c6(b) April'!$A$2:$M$27</definedName>
  </definedNames>
  <calcPr calcId="125725"/>
  <fileRecoveryPr autoRecover="0"/>
</workbook>
</file>

<file path=xl/calcChain.xml><?xml version="1.0" encoding="utf-8"?>
<calcChain xmlns="http://schemas.openxmlformats.org/spreadsheetml/2006/main">
  <c r="E6" i="21"/>
  <c r="F6"/>
  <c r="G6"/>
  <c r="H6"/>
  <c r="I6"/>
  <c r="E7"/>
  <c r="F7"/>
  <c r="G7"/>
  <c r="H7"/>
  <c r="I7"/>
  <c r="E8"/>
  <c r="F8"/>
  <c r="G8"/>
  <c r="H8"/>
  <c r="I8"/>
  <c r="E9"/>
  <c r="F9"/>
  <c r="G9"/>
  <c r="H9"/>
  <c r="I9"/>
  <c r="E10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3"/>
  <c r="F3"/>
  <c r="G3"/>
  <c r="H3"/>
  <c r="I3"/>
  <c r="E5"/>
  <c r="F5"/>
  <c r="G5"/>
  <c r="H5"/>
  <c r="I5"/>
  <c r="I120" i="22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5"/>
  <c r="H115"/>
  <c r="G115"/>
  <c r="F115"/>
  <c r="E115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27" i="21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4"/>
  <c r="H4"/>
  <c r="G4"/>
  <c r="F4"/>
  <c r="E4"/>
</calcChain>
</file>

<file path=xl/sharedStrings.xml><?xml version="1.0" encoding="utf-8"?>
<sst xmlns="http://schemas.openxmlformats.org/spreadsheetml/2006/main" count="2879" uniqueCount="216">
  <si>
    <t>All values (excluding COC3) exclusive of GST but subject to the addition of GST</t>
  </si>
  <si>
    <t>Fishstock</t>
  </si>
  <si>
    <t>SCA1A</t>
  </si>
  <si>
    <t>SCA2A</t>
  </si>
  <si>
    <t>SCA3</t>
  </si>
  <si>
    <t>SCA5</t>
  </si>
  <si>
    <t>SCA7A</t>
  </si>
  <si>
    <t>SCA7B</t>
  </si>
  <si>
    <t>SCA7C</t>
  </si>
  <si>
    <t>SCA8A</t>
  </si>
  <si>
    <t>SCA9A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</si>
  <si>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</si>
  <si>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</si>
  <si>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</si>
  <si>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</si>
  <si>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</si>
  <si>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102% of ACE ($/kg)</t>
  </si>
  <si>
    <t>Annual Deemed Value where catch &gt; 150% of ACE ($/kg)</t>
  </si>
  <si>
    <t>CHC1</t>
  </si>
  <si>
    <t>CHC2</t>
  </si>
  <si>
    <t>CHC3</t>
  </si>
  <si>
    <t>CHC4</t>
  </si>
  <si>
    <t>CHC5</t>
  </si>
  <si>
    <t>CHC6</t>
  </si>
  <si>
    <t>CHC7</t>
  </si>
  <si>
    <t>CHC8</t>
  </si>
  <si>
    <t>CHC9</t>
  </si>
  <si>
    <t>CHC10</t>
  </si>
  <si>
    <t>GSC1</t>
  </si>
  <si>
    <t>GSC3</t>
  </si>
  <si>
    <t>GSC5</t>
  </si>
  <si>
    <t>GSC6A</t>
  </si>
  <si>
    <t>GSC6B</t>
  </si>
  <si>
    <t>GSC10</t>
  </si>
  <si>
    <t>KIC1</t>
  </si>
  <si>
    <t>KIC2</t>
  </si>
  <si>
    <t>KIC3</t>
  </si>
  <si>
    <t>KIC4</t>
  </si>
  <si>
    <t>KIC5</t>
  </si>
  <si>
    <t>KIC6</t>
  </si>
  <si>
    <t>KIC7</t>
  </si>
  <si>
    <t>KIC8</t>
  </si>
  <si>
    <t>KIC9</t>
  </si>
  <si>
    <t>KIC10</t>
  </si>
  <si>
    <t>Annual Deemed Value where catch &gt; 200%  ACE ($/kg)</t>
  </si>
  <si>
    <t>SCC10</t>
  </si>
  <si>
    <t>CRA10</t>
  </si>
  <si>
    <t>Annual Deemed Value where catch &gt; 200% of ACE ($/kg)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</si>
  <si>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</si>
  <si>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</si>
  <si>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</si>
  <si>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</si>
  <si>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</si>
  <si>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</si>
  <si>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</si>
  <si>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</si>
  <si>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</si>
  <si>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PHC1</t>
  </si>
  <si>
    <t>SCC1A</t>
  </si>
  <si>
    <t>SCC1B</t>
  </si>
  <si>
    <t>SCC2A</t>
  </si>
  <si>
    <t>SCC2B</t>
  </si>
  <si>
    <t>SCC3</t>
  </si>
  <si>
    <t>SCC4</t>
  </si>
  <si>
    <t>SCC5A</t>
  </si>
  <si>
    <t>SCC5B</t>
  </si>
  <si>
    <t>SCC6</t>
  </si>
  <si>
    <t>SCC7A</t>
  </si>
  <si>
    <t>SCC7B</t>
  </si>
  <si>
    <t>SCC7D</t>
  </si>
  <si>
    <t>SCC8</t>
  </si>
  <si>
    <t>SCC9</t>
  </si>
  <si>
    <t>SBW6A</t>
  </si>
  <si>
    <t>SBW6B</t>
  </si>
  <si>
    <t>SBW6I</t>
  </si>
  <si>
    <t>SBW6R</t>
  </si>
  <si>
    <t>Annual Deemed Value where catch &gt; 102% but ≤ 150% of ACE ($/kg)</t>
  </si>
  <si>
    <t>Valid from</t>
  </si>
  <si>
    <t>Valid to</t>
  </si>
  <si>
    <t>SBW1</t>
  </si>
  <si>
    <t>SCA1</t>
  </si>
  <si>
    <t>SCA7</t>
  </si>
  <si>
    <t>SCACS</t>
  </si>
  <si>
    <t>BYA1</t>
  </si>
  <si>
    <t>BYA2</t>
  </si>
  <si>
    <t>BYA3</t>
  </si>
  <si>
    <t>BYA4</t>
  </si>
  <si>
    <t>BYA5</t>
  </si>
  <si>
    <t>BYA7</t>
  </si>
  <si>
    <t>BYA8</t>
  </si>
  <si>
    <t>BYA9</t>
  </si>
  <si>
    <t>DAN1</t>
  </si>
  <si>
    <t>DAN2</t>
  </si>
  <si>
    <t>DAN3</t>
  </si>
  <si>
    <t>DAN4</t>
  </si>
  <si>
    <t>DAN5</t>
  </si>
  <si>
    <t>DAN7</t>
  </si>
  <si>
    <t>DAN8</t>
  </si>
  <si>
    <t>DAN9</t>
  </si>
  <si>
    <t>DSU1</t>
  </si>
  <si>
    <t>DSU2</t>
  </si>
  <si>
    <t>DSU3</t>
  </si>
  <si>
    <t>DSU4</t>
  </si>
  <si>
    <t>DSU5</t>
  </si>
  <si>
    <t>DSU7</t>
  </si>
  <si>
    <t>DSU8</t>
  </si>
  <si>
    <t>DSU9</t>
  </si>
  <si>
    <t>HOR1</t>
  </si>
  <si>
    <t>HOR2</t>
  </si>
  <si>
    <t>HOR3</t>
  </si>
  <si>
    <t>HOR4</t>
  </si>
  <si>
    <t>HOR5</t>
  </si>
  <si>
    <t>HOR6</t>
  </si>
  <si>
    <t>HOR7</t>
  </si>
  <si>
    <t>HOR8</t>
  </si>
  <si>
    <t>HOR9</t>
  </si>
  <si>
    <t>HOR10</t>
  </si>
  <si>
    <t>MDI1</t>
  </si>
  <si>
    <t>MDI2</t>
  </si>
  <si>
    <t>MDI3</t>
  </si>
  <si>
    <t>MDI4</t>
  </si>
  <si>
    <t>MDI5</t>
  </si>
  <si>
    <t>MDI7</t>
  </si>
  <si>
    <t>MDI8</t>
  </si>
  <si>
    <t>MDI9</t>
  </si>
  <si>
    <t>MMI1</t>
  </si>
  <si>
    <t>MMI2</t>
  </si>
  <si>
    <t>MMI3</t>
  </si>
  <si>
    <t>MMI4</t>
  </si>
  <si>
    <t>MMI5</t>
  </si>
  <si>
    <t>MMI7</t>
  </si>
  <si>
    <t>MMI8</t>
  </si>
  <si>
    <t>MMI9</t>
  </si>
  <si>
    <t>PDO1</t>
  </si>
  <si>
    <t>PDO2</t>
  </si>
  <si>
    <t>PDO3</t>
  </si>
  <si>
    <t>PDO4</t>
  </si>
  <si>
    <t>PDO5</t>
  </si>
  <si>
    <t>PDO7</t>
  </si>
  <si>
    <t>PDO8</t>
  </si>
  <si>
    <t>PDO9</t>
  </si>
  <si>
    <t>SAE1</t>
  </si>
  <si>
    <t>SAE2</t>
  </si>
  <si>
    <t>SAE3</t>
  </si>
  <si>
    <t>SAE4</t>
  </si>
  <si>
    <t>SAE5</t>
  </si>
  <si>
    <t>SAE7</t>
  </si>
  <si>
    <t>SAE8</t>
  </si>
  <si>
    <t>SAE9</t>
  </si>
  <si>
    <t>ANG13</t>
  </si>
  <si>
    <t>2003/351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</si>
  <si>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</si>
  <si>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</si>
  <si>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</si>
  <si>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</si>
  <si>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</si>
  <si>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</si>
  <si>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</si>
  <si>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</si>
  <si>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</si>
  <si>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</si>
  <si>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</si>
  <si>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</si>
  <si>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</si>
  <si>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</si>
  <si>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</si>
  <si>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>2003/269 s6(b)</t>
  </si>
  <si>
    <t>Notes</t>
  </si>
  <si>
    <t>2003/269 s6(ab)</t>
  </si>
  <si>
    <t xml:space="preserve">Notes </t>
  </si>
  <si>
    <t>2003/351s6(3)</t>
  </si>
  <si>
    <t>Inserted by 2009/54</t>
  </si>
  <si>
    <t>sch 2</t>
  </si>
  <si>
    <t>Inserted by 2008/87</t>
  </si>
  <si>
    <t>Chatham Islands</t>
  </si>
  <si>
    <t>SCA4</t>
  </si>
  <si>
    <t>Inserted by 2006/76</t>
  </si>
  <si>
    <t>Basic annual deemed value rate</t>
  </si>
  <si>
    <t>Start date corrected via 2004/1</t>
  </si>
  <si>
    <t>Standard</t>
  </si>
  <si>
    <t>Non standard</t>
  </si>
  <si>
    <t>Chatham Island s7(2)</t>
  </si>
  <si>
    <t>Type of differential</t>
  </si>
  <si>
    <t>Basic annual deemed value rate where catch is ≤ 120% of ACE</t>
  </si>
  <si>
    <t>schedule 1A</t>
  </si>
  <si>
    <t>Basic annual deemed value ($/kg) where catch is
≤ 200% of ACE</t>
  </si>
  <si>
    <t>Non standard annual deemed value rates, use the "Find" function to find the species required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</si>
  <si>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</si>
  <si>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</si>
  <si>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</si>
  <si>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</si>
  <si>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</si>
  <si>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</si>
  <si>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</si>
  <si>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</si>
  <si>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</si>
  <si>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r>
      <t xml:space="preserve">Annual Deemed Value where catch &gt; 190%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</si>
  <si>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</si>
  <si>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</si>
  <si>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</si>
  <si>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</si>
  <si>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</si>
  <si>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t>Inserted by 2010/60</t>
  </si>
  <si>
    <t>clause 6 (3)</t>
  </si>
  <si>
    <t>Inserted by 2010/59</t>
  </si>
  <si>
    <t>schedule/ clause number</t>
  </si>
  <si>
    <t>Annual Deemed Value where catch is
&gt; 180% but ≤ 200% of ACE ($/kg)</t>
  </si>
  <si>
    <t>Annual Deemed Value where catch is
&gt; 200% of ACE ($/kg)</t>
  </si>
  <si>
    <t>INTERIM DEEMED VALUE RATES</t>
  </si>
  <si>
    <t>BASIC ANNUAL DEEMED VALUE RATES</t>
  </si>
  <si>
    <t>DIFFERENTIAL HISTORY</t>
  </si>
  <si>
    <t>STANDARD DIFFERENTIAL DEEMED VALUE</t>
  </si>
  <si>
    <t>All values exclusive of GST but subject to the addition of GST</t>
  </si>
  <si>
    <t xml:space="preserve">Interim Deemed Value ($/kg) </t>
  </si>
  <si>
    <t>Inserted by 2011/71</t>
  </si>
  <si>
    <t>No current fishstocks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</si>
</sst>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6" fontId="4" fillId="0" borderId="0" xfId="0" applyNumberFormat="1" applyFont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49" fontId="2" fillId="2" borderId="0" xfId="0" applyNumberFormat="1" applyFont="1" applyFill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Alignment="1">
      <alignment horizontal="left"/>
    </xf>
    <xf numFmtId="2" fontId="1" fillId="0" borderId="0" xfId="0" applyNumberFormat="1" applyFont="1" applyFill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65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6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>
      <selection activeCell="A2" sqref="A2"/>
    </sheetView>
  </sheetViews>
  <sheetFormatPr defaultRowHeight="12.75"/>
  <cols>
    <col min="1" max="1" width="9.140625" style="74"/>
    <col min="2" max="2" width="9.140625" style="67"/>
    <col min="3" max="3" width="9.140625" style="74"/>
    <col min="4" max="4" width="9.140625" style="68"/>
    <col min="5" max="6" width="9.140625" style="74"/>
    <col min="7" max="7" width="9.140625" style="75"/>
    <col min="8" max="8" width="22.42578125" style="74" customWidth="1"/>
    <col min="9" max="16384" width="9.140625" style="74"/>
  </cols>
  <sheetData>
    <row r="1" spans="1:8">
      <c r="A1" s="62" t="s">
        <v>212</v>
      </c>
    </row>
    <row r="2" spans="1:8" ht="45">
      <c r="A2" s="1" t="s">
        <v>1</v>
      </c>
      <c r="B2" s="2" t="s">
        <v>77</v>
      </c>
      <c r="C2" s="2" t="s">
        <v>78</v>
      </c>
      <c r="D2" s="69" t="s">
        <v>213</v>
      </c>
      <c r="E2" s="3" t="s">
        <v>161</v>
      </c>
      <c r="F2" s="4" t="s">
        <v>162</v>
      </c>
      <c r="G2" s="4" t="s">
        <v>167</v>
      </c>
      <c r="H2" s="5" t="s">
        <v>167</v>
      </c>
    </row>
    <row r="3" spans="1:8" ht="22.5">
      <c r="A3" s="76" t="s">
        <v>83</v>
      </c>
      <c r="B3" s="38">
        <v>39904</v>
      </c>
      <c r="C3" s="33"/>
      <c r="D3" s="77">
        <v>0.21</v>
      </c>
      <c r="E3" s="78" t="s">
        <v>150</v>
      </c>
      <c r="F3" s="79" t="s">
        <v>159</v>
      </c>
      <c r="G3" s="76" t="s">
        <v>171</v>
      </c>
      <c r="H3" s="33"/>
    </row>
    <row r="4" spans="1:8" ht="22.5">
      <c r="A4" s="76" t="s">
        <v>84</v>
      </c>
      <c r="B4" s="38">
        <v>39904</v>
      </c>
      <c r="C4" s="33"/>
      <c r="D4" s="77">
        <v>0.21</v>
      </c>
      <c r="E4" s="78" t="s">
        <v>150</v>
      </c>
      <c r="F4" s="79" t="s">
        <v>159</v>
      </c>
      <c r="G4" s="76" t="s">
        <v>171</v>
      </c>
      <c r="H4" s="33"/>
    </row>
    <row r="5" spans="1:8" ht="22.5">
      <c r="A5" s="76" t="s">
        <v>85</v>
      </c>
      <c r="B5" s="38">
        <v>39904</v>
      </c>
      <c r="C5" s="33"/>
      <c r="D5" s="77">
        <v>0.21</v>
      </c>
      <c r="E5" s="78" t="s">
        <v>150</v>
      </c>
      <c r="F5" s="79" t="s">
        <v>159</v>
      </c>
      <c r="G5" s="76" t="s">
        <v>171</v>
      </c>
      <c r="H5" s="33"/>
    </row>
    <row r="6" spans="1:8" ht="22.5">
      <c r="A6" s="76" t="s">
        <v>86</v>
      </c>
      <c r="B6" s="38">
        <v>39904</v>
      </c>
      <c r="C6" s="33"/>
      <c r="D6" s="77">
        <v>0.21</v>
      </c>
      <c r="E6" s="78" t="s">
        <v>150</v>
      </c>
      <c r="F6" s="79" t="s">
        <v>159</v>
      </c>
      <c r="G6" s="76" t="s">
        <v>171</v>
      </c>
      <c r="H6" s="33"/>
    </row>
    <row r="7" spans="1:8" ht="22.5">
      <c r="A7" s="76" t="s">
        <v>87</v>
      </c>
      <c r="B7" s="38">
        <v>39904</v>
      </c>
      <c r="C7" s="33"/>
      <c r="D7" s="77">
        <v>0.21</v>
      </c>
      <c r="E7" s="78" t="s">
        <v>150</v>
      </c>
      <c r="F7" s="79" t="s">
        <v>159</v>
      </c>
      <c r="G7" s="76" t="s">
        <v>171</v>
      </c>
      <c r="H7" s="33"/>
    </row>
    <row r="8" spans="1:8" ht="22.5">
      <c r="A8" s="76" t="s">
        <v>88</v>
      </c>
      <c r="B8" s="38">
        <v>39904</v>
      </c>
      <c r="C8" s="33"/>
      <c r="D8" s="77">
        <v>0.21</v>
      </c>
      <c r="E8" s="78" t="s">
        <v>150</v>
      </c>
      <c r="F8" s="79" t="s">
        <v>159</v>
      </c>
      <c r="G8" s="76" t="s">
        <v>171</v>
      </c>
      <c r="H8" s="33"/>
    </row>
    <row r="9" spans="1:8" ht="22.5">
      <c r="A9" s="76" t="s">
        <v>89</v>
      </c>
      <c r="B9" s="38">
        <v>39904</v>
      </c>
      <c r="C9" s="33"/>
      <c r="D9" s="77">
        <v>0.21</v>
      </c>
      <c r="E9" s="78" t="s">
        <v>150</v>
      </c>
      <c r="F9" s="79" t="s">
        <v>159</v>
      </c>
      <c r="G9" s="76" t="s">
        <v>171</v>
      </c>
      <c r="H9" s="33"/>
    </row>
    <row r="10" spans="1:8" ht="22.5">
      <c r="A10" s="76" t="s">
        <v>90</v>
      </c>
      <c r="B10" s="38">
        <v>39904</v>
      </c>
      <c r="C10" s="33"/>
      <c r="D10" s="77">
        <v>0.21</v>
      </c>
      <c r="E10" s="78" t="s">
        <v>150</v>
      </c>
      <c r="F10" s="79" t="s">
        <v>159</v>
      </c>
      <c r="G10" s="76" t="s">
        <v>171</v>
      </c>
      <c r="H10" s="33"/>
    </row>
    <row r="11" spans="1:8" ht="22.5">
      <c r="A11" s="80" t="s">
        <v>18</v>
      </c>
      <c r="B11" s="65">
        <v>39904</v>
      </c>
      <c r="C11" s="81"/>
      <c r="D11" s="77">
        <v>1.62</v>
      </c>
      <c r="E11" s="78" t="s">
        <v>150</v>
      </c>
      <c r="F11" s="79" t="s">
        <v>159</v>
      </c>
      <c r="G11" s="76" t="s">
        <v>171</v>
      </c>
      <c r="H11" s="33"/>
    </row>
    <row r="12" spans="1:8" ht="22.5">
      <c r="A12" s="80" t="s">
        <v>27</v>
      </c>
      <c r="B12" s="65">
        <v>39904</v>
      </c>
      <c r="C12" s="81"/>
      <c r="D12" s="77">
        <v>1.62</v>
      </c>
      <c r="E12" s="78" t="s">
        <v>150</v>
      </c>
      <c r="F12" s="79" t="s">
        <v>159</v>
      </c>
      <c r="G12" s="76" t="s">
        <v>171</v>
      </c>
      <c r="H12" s="33"/>
    </row>
    <row r="13" spans="1:8" ht="22.5">
      <c r="A13" s="80" t="s">
        <v>19</v>
      </c>
      <c r="B13" s="65">
        <v>39904</v>
      </c>
      <c r="C13" s="81"/>
      <c r="D13" s="77">
        <v>1.62</v>
      </c>
      <c r="E13" s="78" t="s">
        <v>150</v>
      </c>
      <c r="F13" s="79" t="s">
        <v>159</v>
      </c>
      <c r="G13" s="76" t="s">
        <v>171</v>
      </c>
      <c r="H13" s="33"/>
    </row>
    <row r="14" spans="1:8" ht="22.5">
      <c r="A14" s="80" t="s">
        <v>20</v>
      </c>
      <c r="B14" s="65">
        <v>39904</v>
      </c>
      <c r="C14" s="81"/>
      <c r="D14" s="77">
        <v>1.62</v>
      </c>
      <c r="E14" s="78" t="s">
        <v>150</v>
      </c>
      <c r="F14" s="79" t="s">
        <v>159</v>
      </c>
      <c r="G14" s="76" t="s">
        <v>171</v>
      </c>
      <c r="H14" s="33"/>
    </row>
    <row r="15" spans="1:8" ht="22.5">
      <c r="A15" s="80" t="s">
        <v>21</v>
      </c>
      <c r="B15" s="65">
        <v>39904</v>
      </c>
      <c r="C15" s="81"/>
      <c r="D15" s="77">
        <v>1.62</v>
      </c>
      <c r="E15" s="78" t="s">
        <v>150</v>
      </c>
      <c r="F15" s="79" t="s">
        <v>159</v>
      </c>
      <c r="G15" s="76" t="s">
        <v>171</v>
      </c>
      <c r="H15" s="33"/>
    </row>
    <row r="16" spans="1:8" ht="22.5">
      <c r="A16" s="80" t="s">
        <v>22</v>
      </c>
      <c r="B16" s="65">
        <v>39904</v>
      </c>
      <c r="C16" s="81"/>
      <c r="D16" s="77">
        <v>1.62</v>
      </c>
      <c r="E16" s="78" t="s">
        <v>150</v>
      </c>
      <c r="F16" s="79" t="s">
        <v>159</v>
      </c>
      <c r="G16" s="76" t="s">
        <v>171</v>
      </c>
      <c r="H16" s="33"/>
    </row>
    <row r="17" spans="1:8" ht="22.5">
      <c r="A17" s="80" t="s">
        <v>23</v>
      </c>
      <c r="B17" s="65">
        <v>39904</v>
      </c>
      <c r="C17" s="81"/>
      <c r="D17" s="77">
        <v>1.62</v>
      </c>
      <c r="E17" s="78" t="s">
        <v>150</v>
      </c>
      <c r="F17" s="79" t="s">
        <v>159</v>
      </c>
      <c r="G17" s="76" t="s">
        <v>171</v>
      </c>
      <c r="H17" s="33"/>
    </row>
    <row r="18" spans="1:8" ht="22.5">
      <c r="A18" s="80" t="s">
        <v>24</v>
      </c>
      <c r="B18" s="65">
        <v>39904</v>
      </c>
      <c r="C18" s="81"/>
      <c r="D18" s="77">
        <v>1.62</v>
      </c>
      <c r="E18" s="78" t="s">
        <v>150</v>
      </c>
      <c r="F18" s="79" t="s">
        <v>159</v>
      </c>
      <c r="G18" s="76" t="s">
        <v>171</v>
      </c>
      <c r="H18" s="33"/>
    </row>
    <row r="19" spans="1:8" ht="22.5">
      <c r="A19" s="80" t="s">
        <v>25</v>
      </c>
      <c r="B19" s="65">
        <v>39904</v>
      </c>
      <c r="C19" s="81"/>
      <c r="D19" s="77">
        <v>1.62</v>
      </c>
      <c r="E19" s="78" t="s">
        <v>150</v>
      </c>
      <c r="F19" s="79" t="s">
        <v>159</v>
      </c>
      <c r="G19" s="76" t="s">
        <v>171</v>
      </c>
      <c r="H19" s="33"/>
    </row>
    <row r="20" spans="1:8" ht="22.5">
      <c r="A20" s="80" t="s">
        <v>26</v>
      </c>
      <c r="B20" s="65">
        <v>39904</v>
      </c>
      <c r="C20" s="81"/>
      <c r="D20" s="77">
        <v>1.62</v>
      </c>
      <c r="E20" s="78" t="s">
        <v>150</v>
      </c>
      <c r="F20" s="79" t="s">
        <v>159</v>
      </c>
      <c r="G20" s="76" t="s">
        <v>171</v>
      </c>
      <c r="H20" s="33"/>
    </row>
    <row r="21" spans="1:8" ht="22.5">
      <c r="A21" s="82" t="s">
        <v>48</v>
      </c>
      <c r="B21" s="83">
        <v>40634</v>
      </c>
      <c r="D21" s="84">
        <v>99</v>
      </c>
      <c r="E21" s="78" t="s">
        <v>151</v>
      </c>
      <c r="F21" s="85" t="s">
        <v>159</v>
      </c>
      <c r="G21" s="86" t="s">
        <v>214</v>
      </c>
    </row>
    <row r="22" spans="1:8" ht="33.75">
      <c r="A22" s="76" t="s">
        <v>46</v>
      </c>
      <c r="B22" s="38">
        <v>38078</v>
      </c>
      <c r="C22" s="33"/>
      <c r="D22" s="87">
        <v>40</v>
      </c>
      <c r="E22" s="78" t="s">
        <v>151</v>
      </c>
      <c r="F22" s="79" t="s">
        <v>159</v>
      </c>
      <c r="G22" s="76" t="s">
        <v>178</v>
      </c>
      <c r="H22" s="33"/>
    </row>
    <row r="23" spans="1:8" ht="22.5">
      <c r="A23" s="82" t="s">
        <v>49</v>
      </c>
      <c r="B23" s="83">
        <v>40634</v>
      </c>
      <c r="D23" s="84">
        <v>99</v>
      </c>
      <c r="E23" s="78" t="s">
        <v>151</v>
      </c>
      <c r="F23" s="85" t="s">
        <v>159</v>
      </c>
      <c r="G23" s="86" t="s">
        <v>214</v>
      </c>
    </row>
    <row r="24" spans="1:8" ht="22.5">
      <c r="A24" s="82" t="s">
        <v>50</v>
      </c>
      <c r="B24" s="83">
        <v>40634</v>
      </c>
      <c r="D24" s="84">
        <v>99</v>
      </c>
      <c r="E24" s="78" t="s">
        <v>151</v>
      </c>
      <c r="F24" s="85" t="s">
        <v>159</v>
      </c>
      <c r="G24" s="86" t="s">
        <v>214</v>
      </c>
    </row>
    <row r="25" spans="1:8" ht="22.5">
      <c r="A25" s="82" t="s">
        <v>51</v>
      </c>
      <c r="B25" s="83">
        <v>40634</v>
      </c>
      <c r="D25" s="84">
        <v>99</v>
      </c>
      <c r="E25" s="78" t="s">
        <v>151</v>
      </c>
      <c r="F25" s="85" t="s">
        <v>159</v>
      </c>
      <c r="G25" s="86" t="s">
        <v>214</v>
      </c>
    </row>
    <row r="26" spans="1:8" ht="22.5">
      <c r="A26" s="82" t="s">
        <v>52</v>
      </c>
      <c r="B26" s="83">
        <v>40634</v>
      </c>
      <c r="D26" s="84">
        <v>99</v>
      </c>
      <c r="E26" s="78" t="s">
        <v>151</v>
      </c>
      <c r="F26" s="85" t="s">
        <v>159</v>
      </c>
      <c r="G26" s="86" t="s">
        <v>214</v>
      </c>
    </row>
    <row r="27" spans="1:8" ht="22.5">
      <c r="A27" s="82" t="s">
        <v>53</v>
      </c>
      <c r="B27" s="83">
        <v>40634</v>
      </c>
      <c r="D27" s="84">
        <v>99</v>
      </c>
      <c r="E27" s="78" t="s">
        <v>151</v>
      </c>
      <c r="F27" s="85" t="s">
        <v>159</v>
      </c>
      <c r="G27" s="86" t="s">
        <v>214</v>
      </c>
    </row>
    <row r="28" spans="1:8" ht="22.5">
      <c r="A28" s="82" t="s">
        <v>54</v>
      </c>
      <c r="B28" s="83">
        <v>40634</v>
      </c>
      <c r="D28" s="84">
        <v>99</v>
      </c>
      <c r="E28" s="78" t="s">
        <v>151</v>
      </c>
      <c r="F28" s="85" t="s">
        <v>159</v>
      </c>
      <c r="G28" s="86" t="s">
        <v>214</v>
      </c>
    </row>
    <row r="29" spans="1:8" ht="22.5">
      <c r="A29" s="82" t="s">
        <v>55</v>
      </c>
      <c r="B29" s="83">
        <v>40634</v>
      </c>
      <c r="D29" s="84">
        <v>99</v>
      </c>
      <c r="E29" s="78" t="s">
        <v>151</v>
      </c>
      <c r="F29" s="85" t="s">
        <v>159</v>
      </c>
      <c r="G29" s="86" t="s">
        <v>214</v>
      </c>
    </row>
    <row r="30" spans="1:8" ht="22.5">
      <c r="A30" s="82" t="s">
        <v>56</v>
      </c>
      <c r="B30" s="83">
        <v>40634</v>
      </c>
      <c r="D30" s="84">
        <v>99</v>
      </c>
      <c r="E30" s="78" t="s">
        <v>151</v>
      </c>
      <c r="F30" s="85" t="s">
        <v>159</v>
      </c>
      <c r="G30" s="86" t="s">
        <v>214</v>
      </c>
    </row>
    <row r="31" spans="1:8" ht="22.5">
      <c r="A31" s="76" t="s">
        <v>91</v>
      </c>
      <c r="B31" s="38">
        <v>39904</v>
      </c>
      <c r="C31" s="33"/>
      <c r="D31" s="77">
        <v>0.21</v>
      </c>
      <c r="E31" s="78" t="s">
        <v>150</v>
      </c>
      <c r="F31" s="79" t="s">
        <v>159</v>
      </c>
      <c r="G31" s="76" t="s">
        <v>171</v>
      </c>
      <c r="H31" s="33"/>
    </row>
    <row r="32" spans="1:8" ht="22.5">
      <c r="A32" s="76" t="s">
        <v>92</v>
      </c>
      <c r="B32" s="38">
        <v>39904</v>
      </c>
      <c r="C32" s="33"/>
      <c r="D32" s="77">
        <v>0.21</v>
      </c>
      <c r="E32" s="78" t="s">
        <v>150</v>
      </c>
      <c r="F32" s="79" t="s">
        <v>159</v>
      </c>
      <c r="G32" s="76" t="s">
        <v>171</v>
      </c>
      <c r="H32" s="33"/>
    </row>
    <row r="33" spans="1:8" ht="22.5">
      <c r="A33" s="76" t="s">
        <v>93</v>
      </c>
      <c r="B33" s="38">
        <v>39904</v>
      </c>
      <c r="C33" s="33"/>
      <c r="D33" s="77">
        <v>0.21</v>
      </c>
      <c r="E33" s="78" t="s">
        <v>150</v>
      </c>
      <c r="F33" s="79" t="s">
        <v>159</v>
      </c>
      <c r="G33" s="76" t="s">
        <v>171</v>
      </c>
      <c r="H33" s="33"/>
    </row>
    <row r="34" spans="1:8" ht="22.5">
      <c r="A34" s="76" t="s">
        <v>94</v>
      </c>
      <c r="B34" s="38">
        <v>39904</v>
      </c>
      <c r="C34" s="33"/>
      <c r="D34" s="77">
        <v>0.21</v>
      </c>
      <c r="E34" s="78" t="s">
        <v>150</v>
      </c>
      <c r="F34" s="79" t="s">
        <v>159</v>
      </c>
      <c r="G34" s="76" t="s">
        <v>171</v>
      </c>
      <c r="H34" s="33"/>
    </row>
    <row r="35" spans="1:8" ht="22.5">
      <c r="A35" s="76" t="s">
        <v>95</v>
      </c>
      <c r="B35" s="38">
        <v>39904</v>
      </c>
      <c r="C35" s="33"/>
      <c r="D35" s="77">
        <v>0.21</v>
      </c>
      <c r="E35" s="78" t="s">
        <v>150</v>
      </c>
      <c r="F35" s="79" t="s">
        <v>159</v>
      </c>
      <c r="G35" s="76" t="s">
        <v>171</v>
      </c>
      <c r="H35" s="33"/>
    </row>
    <row r="36" spans="1:8" ht="22.5">
      <c r="A36" s="76" t="s">
        <v>96</v>
      </c>
      <c r="B36" s="38">
        <v>39904</v>
      </c>
      <c r="C36" s="33"/>
      <c r="D36" s="77">
        <v>0.21</v>
      </c>
      <c r="E36" s="78" t="s">
        <v>150</v>
      </c>
      <c r="F36" s="79" t="s">
        <v>159</v>
      </c>
      <c r="G36" s="76" t="s">
        <v>171</v>
      </c>
      <c r="H36" s="33"/>
    </row>
    <row r="37" spans="1:8" ht="22.5">
      <c r="A37" s="76" t="s">
        <v>97</v>
      </c>
      <c r="B37" s="38">
        <v>39904</v>
      </c>
      <c r="C37" s="33"/>
      <c r="D37" s="77">
        <v>0.21</v>
      </c>
      <c r="E37" s="78" t="s">
        <v>150</v>
      </c>
      <c r="F37" s="79" t="s">
        <v>159</v>
      </c>
      <c r="G37" s="76" t="s">
        <v>171</v>
      </c>
      <c r="H37" s="33"/>
    </row>
    <row r="38" spans="1:8" ht="22.5">
      <c r="A38" s="76" t="s">
        <v>98</v>
      </c>
      <c r="B38" s="38">
        <v>39904</v>
      </c>
      <c r="C38" s="33"/>
      <c r="D38" s="77">
        <v>0.21</v>
      </c>
      <c r="E38" s="78" t="s">
        <v>150</v>
      </c>
      <c r="F38" s="79" t="s">
        <v>159</v>
      </c>
      <c r="G38" s="76" t="s">
        <v>171</v>
      </c>
      <c r="H38" s="33"/>
    </row>
    <row r="39" spans="1:8" ht="22.5">
      <c r="A39" s="76" t="s">
        <v>99</v>
      </c>
      <c r="B39" s="38">
        <v>39904</v>
      </c>
      <c r="C39" s="33"/>
      <c r="D39" s="77">
        <v>0.21</v>
      </c>
      <c r="E39" s="78" t="s">
        <v>150</v>
      </c>
      <c r="F39" s="79" t="s">
        <v>159</v>
      </c>
      <c r="G39" s="76" t="s">
        <v>171</v>
      </c>
      <c r="H39" s="33"/>
    </row>
    <row r="40" spans="1:8" ht="22.5">
      <c r="A40" s="76" t="s">
        <v>100</v>
      </c>
      <c r="B40" s="38">
        <v>39904</v>
      </c>
      <c r="C40" s="33"/>
      <c r="D40" s="77">
        <v>0.21</v>
      </c>
      <c r="E40" s="78" t="s">
        <v>150</v>
      </c>
      <c r="F40" s="79" t="s">
        <v>159</v>
      </c>
      <c r="G40" s="76" t="s">
        <v>171</v>
      </c>
      <c r="H40" s="33"/>
    </row>
    <row r="41" spans="1:8" ht="22.5">
      <c r="A41" s="76" t="s">
        <v>101</v>
      </c>
      <c r="B41" s="38">
        <v>39904</v>
      </c>
      <c r="C41" s="33"/>
      <c r="D41" s="77">
        <v>0.21</v>
      </c>
      <c r="E41" s="78" t="s">
        <v>150</v>
      </c>
      <c r="F41" s="79" t="s">
        <v>159</v>
      </c>
      <c r="G41" s="76" t="s">
        <v>171</v>
      </c>
      <c r="H41" s="33"/>
    </row>
    <row r="42" spans="1:8" ht="22.5">
      <c r="A42" s="76" t="s">
        <v>102</v>
      </c>
      <c r="B42" s="38">
        <v>39904</v>
      </c>
      <c r="C42" s="33"/>
      <c r="D42" s="77">
        <v>0.21</v>
      </c>
      <c r="E42" s="78" t="s">
        <v>150</v>
      </c>
      <c r="F42" s="79" t="s">
        <v>159</v>
      </c>
      <c r="G42" s="76" t="s">
        <v>171</v>
      </c>
      <c r="H42" s="33"/>
    </row>
    <row r="43" spans="1:8" ht="22.5">
      <c r="A43" s="76" t="s">
        <v>103</v>
      </c>
      <c r="B43" s="38">
        <v>39904</v>
      </c>
      <c r="C43" s="33"/>
      <c r="D43" s="77">
        <v>0.21</v>
      </c>
      <c r="E43" s="78" t="s">
        <v>150</v>
      </c>
      <c r="F43" s="79" t="s">
        <v>159</v>
      </c>
      <c r="G43" s="76" t="s">
        <v>171</v>
      </c>
      <c r="H43" s="33"/>
    </row>
    <row r="44" spans="1:8" ht="22.5">
      <c r="A44" s="76" t="s">
        <v>104</v>
      </c>
      <c r="B44" s="38">
        <v>39904</v>
      </c>
      <c r="C44" s="33"/>
      <c r="D44" s="77">
        <v>0.21</v>
      </c>
      <c r="E44" s="78" t="s">
        <v>150</v>
      </c>
      <c r="F44" s="79" t="s">
        <v>159</v>
      </c>
      <c r="G44" s="76" t="s">
        <v>171</v>
      </c>
      <c r="H44" s="33"/>
    </row>
    <row r="45" spans="1:8" ht="22.5">
      <c r="A45" s="82" t="s">
        <v>105</v>
      </c>
      <c r="B45" s="38">
        <v>39904</v>
      </c>
      <c r="C45" s="33"/>
      <c r="D45" s="77">
        <v>0.21</v>
      </c>
      <c r="E45" s="78" t="s">
        <v>150</v>
      </c>
      <c r="F45" s="79" t="s">
        <v>159</v>
      </c>
      <c r="G45" s="76" t="s">
        <v>171</v>
      </c>
      <c r="H45" s="33"/>
    </row>
    <row r="46" spans="1:8" ht="22.5">
      <c r="A46" s="76" t="s">
        <v>106</v>
      </c>
      <c r="B46" s="38">
        <v>39904</v>
      </c>
      <c r="C46" s="33"/>
      <c r="D46" s="77">
        <v>0.21</v>
      </c>
      <c r="E46" s="78" t="s">
        <v>150</v>
      </c>
      <c r="F46" s="79" t="s">
        <v>159</v>
      </c>
      <c r="G46" s="76" t="s">
        <v>171</v>
      </c>
      <c r="H46" s="33"/>
    </row>
    <row r="47" spans="1:8" ht="22.5">
      <c r="A47" s="80" t="s">
        <v>28</v>
      </c>
      <c r="B47" s="65">
        <v>39904</v>
      </c>
      <c r="C47" s="81"/>
      <c r="D47" s="77">
        <v>1.62</v>
      </c>
      <c r="E47" s="78" t="s">
        <v>150</v>
      </c>
      <c r="F47" s="79" t="s">
        <v>159</v>
      </c>
      <c r="G47" s="76" t="s">
        <v>171</v>
      </c>
      <c r="H47" s="33"/>
    </row>
    <row r="48" spans="1:8" ht="22.5">
      <c r="A48" s="80" t="s">
        <v>33</v>
      </c>
      <c r="B48" s="65">
        <v>39904</v>
      </c>
      <c r="C48" s="81"/>
      <c r="D48" s="77">
        <v>1.62</v>
      </c>
      <c r="E48" s="78" t="s">
        <v>150</v>
      </c>
      <c r="F48" s="79" t="s">
        <v>159</v>
      </c>
      <c r="G48" s="76" t="s">
        <v>171</v>
      </c>
      <c r="H48" s="33"/>
    </row>
    <row r="49" spans="1:8" ht="22.5">
      <c r="A49" s="80" t="s">
        <v>29</v>
      </c>
      <c r="B49" s="65">
        <v>39904</v>
      </c>
      <c r="C49" s="81"/>
      <c r="D49" s="77">
        <v>1.62</v>
      </c>
      <c r="E49" s="78" t="s">
        <v>150</v>
      </c>
      <c r="F49" s="79" t="s">
        <v>159</v>
      </c>
      <c r="G49" s="76" t="s">
        <v>171</v>
      </c>
      <c r="H49" s="33"/>
    </row>
    <row r="50" spans="1:8" ht="22.5">
      <c r="A50" s="80" t="s">
        <v>30</v>
      </c>
      <c r="B50" s="65">
        <v>39904</v>
      </c>
      <c r="C50" s="81"/>
      <c r="D50" s="77">
        <v>1.62</v>
      </c>
      <c r="E50" s="78" t="s">
        <v>150</v>
      </c>
      <c r="F50" s="79" t="s">
        <v>159</v>
      </c>
      <c r="G50" s="76" t="s">
        <v>171</v>
      </c>
      <c r="H50" s="33"/>
    </row>
    <row r="51" spans="1:8" ht="22.5">
      <c r="A51" s="80" t="s">
        <v>31</v>
      </c>
      <c r="B51" s="65">
        <v>39904</v>
      </c>
      <c r="C51" s="81"/>
      <c r="D51" s="77">
        <v>1.62</v>
      </c>
      <c r="E51" s="78" t="s">
        <v>150</v>
      </c>
      <c r="F51" s="79" t="s">
        <v>159</v>
      </c>
      <c r="G51" s="76" t="s">
        <v>171</v>
      </c>
      <c r="H51" s="33"/>
    </row>
    <row r="52" spans="1:8" ht="22.5">
      <c r="A52" s="80" t="s">
        <v>32</v>
      </c>
      <c r="B52" s="65">
        <v>39904</v>
      </c>
      <c r="C52" s="81"/>
      <c r="D52" s="77">
        <v>1.62</v>
      </c>
      <c r="E52" s="78" t="s">
        <v>150</v>
      </c>
      <c r="F52" s="79" t="s">
        <v>159</v>
      </c>
      <c r="G52" s="76" t="s">
        <v>171</v>
      </c>
      <c r="H52" s="33"/>
    </row>
    <row r="53" spans="1:8" ht="22.5">
      <c r="A53" s="76" t="s">
        <v>107</v>
      </c>
      <c r="B53" s="38">
        <v>39904</v>
      </c>
      <c r="C53" s="81"/>
      <c r="D53" s="77">
        <v>0.06</v>
      </c>
      <c r="E53" s="78" t="s">
        <v>150</v>
      </c>
      <c r="F53" s="79" t="s">
        <v>159</v>
      </c>
      <c r="G53" s="76" t="s">
        <v>171</v>
      </c>
      <c r="H53" s="33"/>
    </row>
    <row r="54" spans="1:8" ht="22.5">
      <c r="A54" s="76" t="s">
        <v>116</v>
      </c>
      <c r="B54" s="38">
        <v>39904</v>
      </c>
      <c r="C54" s="81"/>
      <c r="D54" s="77">
        <v>0.06</v>
      </c>
      <c r="E54" s="78" t="s">
        <v>150</v>
      </c>
      <c r="F54" s="79" t="s">
        <v>159</v>
      </c>
      <c r="G54" s="76" t="s">
        <v>171</v>
      </c>
      <c r="H54" s="33"/>
    </row>
    <row r="55" spans="1:8" ht="22.5">
      <c r="A55" s="76" t="s">
        <v>108</v>
      </c>
      <c r="B55" s="38">
        <v>39904</v>
      </c>
      <c r="C55" s="81"/>
      <c r="D55" s="77">
        <v>0.06</v>
      </c>
      <c r="E55" s="78" t="s">
        <v>150</v>
      </c>
      <c r="F55" s="79" t="s">
        <v>159</v>
      </c>
      <c r="G55" s="76" t="s">
        <v>171</v>
      </c>
      <c r="H55" s="33"/>
    </row>
    <row r="56" spans="1:8" ht="22.5">
      <c r="A56" s="76" t="s">
        <v>109</v>
      </c>
      <c r="B56" s="38">
        <v>39904</v>
      </c>
      <c r="C56" s="81"/>
      <c r="D56" s="77">
        <v>0.06</v>
      </c>
      <c r="E56" s="78" t="s">
        <v>150</v>
      </c>
      <c r="F56" s="79" t="s">
        <v>159</v>
      </c>
      <c r="G56" s="76" t="s">
        <v>171</v>
      </c>
      <c r="H56" s="33"/>
    </row>
    <row r="57" spans="1:8" ht="22.5">
      <c r="A57" s="76" t="s">
        <v>110</v>
      </c>
      <c r="B57" s="38">
        <v>39904</v>
      </c>
      <c r="C57" s="81"/>
      <c r="D57" s="77">
        <v>0.06</v>
      </c>
      <c r="E57" s="78" t="s">
        <v>150</v>
      </c>
      <c r="F57" s="79" t="s">
        <v>159</v>
      </c>
      <c r="G57" s="76" t="s">
        <v>171</v>
      </c>
      <c r="H57" s="33"/>
    </row>
    <row r="58" spans="1:8" ht="22.5">
      <c r="A58" s="76" t="s">
        <v>111</v>
      </c>
      <c r="B58" s="38">
        <v>39904</v>
      </c>
      <c r="C58" s="81"/>
      <c r="D58" s="77">
        <v>0.06</v>
      </c>
      <c r="E58" s="78" t="s">
        <v>150</v>
      </c>
      <c r="F58" s="79" t="s">
        <v>159</v>
      </c>
      <c r="G58" s="76" t="s">
        <v>171</v>
      </c>
      <c r="H58" s="33"/>
    </row>
    <row r="59" spans="1:8" ht="22.5">
      <c r="A59" s="76" t="s">
        <v>112</v>
      </c>
      <c r="B59" s="38">
        <v>39904</v>
      </c>
      <c r="C59" s="81"/>
      <c r="D59" s="77">
        <v>0.06</v>
      </c>
      <c r="E59" s="78" t="s">
        <v>150</v>
      </c>
      <c r="F59" s="79" t="s">
        <v>159</v>
      </c>
      <c r="G59" s="76" t="s">
        <v>171</v>
      </c>
      <c r="H59" s="33"/>
    </row>
    <row r="60" spans="1:8" ht="22.5">
      <c r="A60" s="76" t="s">
        <v>113</v>
      </c>
      <c r="B60" s="38">
        <v>39904</v>
      </c>
      <c r="C60" s="81"/>
      <c r="D60" s="77">
        <v>0.06</v>
      </c>
      <c r="E60" s="78" t="s">
        <v>150</v>
      </c>
      <c r="F60" s="79" t="s">
        <v>159</v>
      </c>
      <c r="G60" s="76" t="s">
        <v>171</v>
      </c>
      <c r="H60" s="33"/>
    </row>
    <row r="61" spans="1:8" ht="22.5">
      <c r="A61" s="76" t="s">
        <v>114</v>
      </c>
      <c r="B61" s="38">
        <v>39904</v>
      </c>
      <c r="C61" s="81"/>
      <c r="D61" s="77">
        <v>0.06</v>
      </c>
      <c r="E61" s="78" t="s">
        <v>150</v>
      </c>
      <c r="F61" s="79" t="s">
        <v>159</v>
      </c>
      <c r="G61" s="76" t="s">
        <v>171</v>
      </c>
      <c r="H61" s="33"/>
    </row>
    <row r="62" spans="1:8" ht="22.5">
      <c r="A62" s="76" t="s">
        <v>115</v>
      </c>
      <c r="B62" s="38">
        <v>39904</v>
      </c>
      <c r="C62" s="81"/>
      <c r="D62" s="77">
        <v>0.06</v>
      </c>
      <c r="E62" s="78" t="s">
        <v>150</v>
      </c>
      <c r="F62" s="79" t="s">
        <v>159</v>
      </c>
      <c r="G62" s="76" t="s">
        <v>171</v>
      </c>
      <c r="H62" s="33"/>
    </row>
    <row r="63" spans="1:8" ht="22.5">
      <c r="A63" s="80" t="s">
        <v>34</v>
      </c>
      <c r="B63" s="65">
        <v>39904</v>
      </c>
      <c r="C63" s="81"/>
      <c r="D63" s="77">
        <v>1.62</v>
      </c>
      <c r="E63" s="78" t="s">
        <v>150</v>
      </c>
      <c r="F63" s="79" t="s">
        <v>159</v>
      </c>
      <c r="G63" s="76" t="s">
        <v>171</v>
      </c>
      <c r="H63" s="33"/>
    </row>
    <row r="64" spans="1:8" ht="22.5">
      <c r="A64" s="80" t="s">
        <v>43</v>
      </c>
      <c r="B64" s="65">
        <v>39904</v>
      </c>
      <c r="C64" s="81"/>
      <c r="D64" s="77">
        <v>1.62</v>
      </c>
      <c r="E64" s="78" t="s">
        <v>150</v>
      </c>
      <c r="F64" s="79" t="s">
        <v>159</v>
      </c>
      <c r="G64" s="76" t="s">
        <v>171</v>
      </c>
      <c r="H64" s="33"/>
    </row>
    <row r="65" spans="1:8" ht="22.5">
      <c r="A65" s="80" t="s">
        <v>35</v>
      </c>
      <c r="B65" s="65">
        <v>39904</v>
      </c>
      <c r="C65" s="81"/>
      <c r="D65" s="77">
        <v>1.62</v>
      </c>
      <c r="E65" s="78" t="s">
        <v>150</v>
      </c>
      <c r="F65" s="79" t="s">
        <v>159</v>
      </c>
      <c r="G65" s="76" t="s">
        <v>171</v>
      </c>
      <c r="H65" s="33"/>
    </row>
    <row r="66" spans="1:8" ht="22.5">
      <c r="A66" s="80" t="s">
        <v>36</v>
      </c>
      <c r="B66" s="65">
        <v>39904</v>
      </c>
      <c r="C66" s="81"/>
      <c r="D66" s="77">
        <v>1.62</v>
      </c>
      <c r="E66" s="78" t="s">
        <v>150</v>
      </c>
      <c r="F66" s="79" t="s">
        <v>159</v>
      </c>
      <c r="G66" s="76" t="s">
        <v>171</v>
      </c>
      <c r="H66" s="33"/>
    </row>
    <row r="67" spans="1:8" ht="22.5">
      <c r="A67" s="80" t="s">
        <v>37</v>
      </c>
      <c r="B67" s="65">
        <v>39904</v>
      </c>
      <c r="C67" s="81"/>
      <c r="D67" s="77">
        <v>1.62</v>
      </c>
      <c r="E67" s="78" t="s">
        <v>150</v>
      </c>
      <c r="F67" s="79" t="s">
        <v>159</v>
      </c>
      <c r="G67" s="76" t="s">
        <v>171</v>
      </c>
      <c r="H67" s="33"/>
    </row>
    <row r="68" spans="1:8" ht="22.5">
      <c r="A68" s="80" t="s">
        <v>38</v>
      </c>
      <c r="B68" s="65">
        <v>39904</v>
      </c>
      <c r="C68" s="81"/>
      <c r="D68" s="77">
        <v>1.62</v>
      </c>
      <c r="E68" s="78" t="s">
        <v>150</v>
      </c>
      <c r="F68" s="79" t="s">
        <v>159</v>
      </c>
      <c r="G68" s="76" t="s">
        <v>171</v>
      </c>
      <c r="H68" s="33"/>
    </row>
    <row r="69" spans="1:8" ht="22.5">
      <c r="A69" s="80" t="s">
        <v>39</v>
      </c>
      <c r="B69" s="65">
        <v>39904</v>
      </c>
      <c r="C69" s="81"/>
      <c r="D69" s="77">
        <v>1.62</v>
      </c>
      <c r="E69" s="78" t="s">
        <v>150</v>
      </c>
      <c r="F69" s="79" t="s">
        <v>159</v>
      </c>
      <c r="G69" s="76" t="s">
        <v>171</v>
      </c>
      <c r="H69" s="33"/>
    </row>
    <row r="70" spans="1:8" ht="22.5">
      <c r="A70" s="80" t="s">
        <v>40</v>
      </c>
      <c r="B70" s="65">
        <v>39904</v>
      </c>
      <c r="C70" s="81"/>
      <c r="D70" s="77">
        <v>1.62</v>
      </c>
      <c r="E70" s="78" t="s">
        <v>150</v>
      </c>
      <c r="F70" s="79" t="s">
        <v>159</v>
      </c>
      <c r="G70" s="76" t="s">
        <v>171</v>
      </c>
      <c r="H70" s="33"/>
    </row>
    <row r="71" spans="1:8" ht="22.5">
      <c r="A71" s="80" t="s">
        <v>41</v>
      </c>
      <c r="B71" s="65">
        <v>39904</v>
      </c>
      <c r="C71" s="81"/>
      <c r="D71" s="77">
        <v>1.62</v>
      </c>
      <c r="E71" s="78" t="s">
        <v>150</v>
      </c>
      <c r="F71" s="79" t="s">
        <v>159</v>
      </c>
      <c r="G71" s="76" t="s">
        <v>171</v>
      </c>
      <c r="H71" s="33"/>
    </row>
    <row r="72" spans="1:8" ht="22.5">
      <c r="A72" s="80" t="s">
        <v>42</v>
      </c>
      <c r="B72" s="65">
        <v>39904</v>
      </c>
      <c r="C72" s="81"/>
      <c r="D72" s="77">
        <v>1.62</v>
      </c>
      <c r="E72" s="78" t="s">
        <v>150</v>
      </c>
      <c r="F72" s="79" t="s">
        <v>159</v>
      </c>
      <c r="G72" s="76" t="s">
        <v>171</v>
      </c>
      <c r="H72" s="33"/>
    </row>
    <row r="73" spans="1:8" ht="22.5">
      <c r="A73" s="76" t="s">
        <v>117</v>
      </c>
      <c r="B73" s="38">
        <v>39904</v>
      </c>
      <c r="C73" s="81"/>
      <c r="D73" s="77">
        <v>0.78</v>
      </c>
      <c r="E73" s="78" t="s">
        <v>150</v>
      </c>
      <c r="F73" s="79" t="s">
        <v>159</v>
      </c>
      <c r="G73" s="76" t="s">
        <v>171</v>
      </c>
      <c r="H73" s="33"/>
    </row>
    <row r="74" spans="1:8" ht="22.5">
      <c r="A74" s="76" t="s">
        <v>118</v>
      </c>
      <c r="B74" s="38">
        <v>39904</v>
      </c>
      <c r="C74" s="81"/>
      <c r="D74" s="77">
        <v>0.78</v>
      </c>
      <c r="E74" s="78" t="s">
        <v>150</v>
      </c>
      <c r="F74" s="79" t="s">
        <v>159</v>
      </c>
      <c r="G74" s="76" t="s">
        <v>171</v>
      </c>
      <c r="H74" s="33"/>
    </row>
    <row r="75" spans="1:8" ht="22.5">
      <c r="A75" s="76" t="s">
        <v>119</v>
      </c>
      <c r="B75" s="38">
        <v>39904</v>
      </c>
      <c r="C75" s="81"/>
      <c r="D75" s="77">
        <v>0.78</v>
      </c>
      <c r="E75" s="78" t="s">
        <v>150</v>
      </c>
      <c r="F75" s="79" t="s">
        <v>159</v>
      </c>
      <c r="G75" s="76" t="s">
        <v>171</v>
      </c>
      <c r="H75" s="33"/>
    </row>
    <row r="76" spans="1:8" ht="22.5">
      <c r="A76" s="76" t="s">
        <v>120</v>
      </c>
      <c r="B76" s="38">
        <v>39904</v>
      </c>
      <c r="C76" s="81"/>
      <c r="D76" s="77">
        <v>0.78</v>
      </c>
      <c r="E76" s="78" t="s">
        <v>150</v>
      </c>
      <c r="F76" s="79" t="s">
        <v>159</v>
      </c>
      <c r="G76" s="76" t="s">
        <v>171</v>
      </c>
      <c r="H76" s="33"/>
    </row>
    <row r="77" spans="1:8" ht="22.5">
      <c r="A77" s="76" t="s">
        <v>121</v>
      </c>
      <c r="B77" s="38">
        <v>39904</v>
      </c>
      <c r="C77" s="81"/>
      <c r="D77" s="77">
        <v>0.78</v>
      </c>
      <c r="E77" s="78" t="s">
        <v>150</v>
      </c>
      <c r="F77" s="79" t="s">
        <v>159</v>
      </c>
      <c r="G77" s="76" t="s">
        <v>171</v>
      </c>
      <c r="H77" s="33"/>
    </row>
    <row r="78" spans="1:8" ht="22.5">
      <c r="A78" s="76" t="s">
        <v>122</v>
      </c>
      <c r="B78" s="38">
        <v>39904</v>
      </c>
      <c r="C78" s="81"/>
      <c r="D78" s="77">
        <v>0.78</v>
      </c>
      <c r="E78" s="78" t="s">
        <v>150</v>
      </c>
      <c r="F78" s="79" t="s">
        <v>159</v>
      </c>
      <c r="G78" s="76" t="s">
        <v>171</v>
      </c>
      <c r="H78" s="33"/>
    </row>
    <row r="79" spans="1:8" ht="22.5">
      <c r="A79" s="76" t="s">
        <v>123</v>
      </c>
      <c r="B79" s="38">
        <v>39904</v>
      </c>
      <c r="C79" s="81"/>
      <c r="D79" s="77">
        <v>0.78</v>
      </c>
      <c r="E79" s="78" t="s">
        <v>150</v>
      </c>
      <c r="F79" s="79" t="s">
        <v>159</v>
      </c>
      <c r="G79" s="76" t="s">
        <v>171</v>
      </c>
      <c r="H79" s="33"/>
    </row>
    <row r="80" spans="1:8" ht="22.5">
      <c r="A80" s="76" t="s">
        <v>124</v>
      </c>
      <c r="B80" s="38">
        <v>39904</v>
      </c>
      <c r="C80" s="81"/>
      <c r="D80" s="77">
        <v>0.78</v>
      </c>
      <c r="E80" s="78" t="s">
        <v>150</v>
      </c>
      <c r="F80" s="79" t="s">
        <v>159</v>
      </c>
      <c r="G80" s="76" t="s">
        <v>171</v>
      </c>
      <c r="H80" s="33"/>
    </row>
    <row r="81" spans="1:8" ht="22.5">
      <c r="A81" s="76" t="s">
        <v>125</v>
      </c>
      <c r="B81" s="38">
        <v>39904</v>
      </c>
      <c r="C81" s="81"/>
      <c r="D81" s="77">
        <v>0.96</v>
      </c>
      <c r="E81" s="78" t="s">
        <v>150</v>
      </c>
      <c r="F81" s="79" t="s">
        <v>159</v>
      </c>
      <c r="G81" s="76" t="s">
        <v>171</v>
      </c>
      <c r="H81" s="33"/>
    </row>
    <row r="82" spans="1:8" ht="22.5">
      <c r="A82" s="76" t="s">
        <v>126</v>
      </c>
      <c r="B82" s="38">
        <v>39904</v>
      </c>
      <c r="C82" s="81"/>
      <c r="D82" s="77">
        <v>0.96</v>
      </c>
      <c r="E82" s="78" t="s">
        <v>150</v>
      </c>
      <c r="F82" s="79" t="s">
        <v>159</v>
      </c>
      <c r="G82" s="76" t="s">
        <v>171</v>
      </c>
      <c r="H82" s="33"/>
    </row>
    <row r="83" spans="1:8" ht="22.5">
      <c r="A83" s="76" t="s">
        <v>127</v>
      </c>
      <c r="B83" s="38">
        <v>39904</v>
      </c>
      <c r="C83" s="81"/>
      <c r="D83" s="77">
        <v>0.96</v>
      </c>
      <c r="E83" s="78" t="s">
        <v>150</v>
      </c>
      <c r="F83" s="79" t="s">
        <v>159</v>
      </c>
      <c r="G83" s="76" t="s">
        <v>171</v>
      </c>
      <c r="H83" s="33"/>
    </row>
    <row r="84" spans="1:8" ht="22.5">
      <c r="A84" s="76" t="s">
        <v>128</v>
      </c>
      <c r="B84" s="38">
        <v>39904</v>
      </c>
      <c r="C84" s="81"/>
      <c r="D84" s="77">
        <v>0.96</v>
      </c>
      <c r="E84" s="78" t="s">
        <v>150</v>
      </c>
      <c r="F84" s="79" t="s">
        <v>159</v>
      </c>
      <c r="G84" s="76" t="s">
        <v>171</v>
      </c>
      <c r="H84" s="33"/>
    </row>
    <row r="85" spans="1:8" ht="22.5">
      <c r="A85" s="76" t="s">
        <v>129</v>
      </c>
      <c r="B85" s="38">
        <v>39904</v>
      </c>
      <c r="C85" s="81"/>
      <c r="D85" s="77">
        <v>0.96</v>
      </c>
      <c r="E85" s="78" t="s">
        <v>150</v>
      </c>
      <c r="F85" s="79" t="s">
        <v>159</v>
      </c>
      <c r="G85" s="76" t="s">
        <v>171</v>
      </c>
      <c r="H85" s="33"/>
    </row>
    <row r="86" spans="1:8" ht="22.5">
      <c r="A86" s="76" t="s">
        <v>130</v>
      </c>
      <c r="B86" s="38">
        <v>39904</v>
      </c>
      <c r="C86" s="81"/>
      <c r="D86" s="77">
        <v>0.96</v>
      </c>
      <c r="E86" s="78" t="s">
        <v>150</v>
      </c>
      <c r="F86" s="79" t="s">
        <v>159</v>
      </c>
      <c r="G86" s="76" t="s">
        <v>171</v>
      </c>
      <c r="H86" s="33"/>
    </row>
    <row r="87" spans="1:8" ht="22.5">
      <c r="A87" s="76" t="s">
        <v>131</v>
      </c>
      <c r="B87" s="38">
        <v>39904</v>
      </c>
      <c r="C87" s="81"/>
      <c r="D87" s="77">
        <v>0.96</v>
      </c>
      <c r="E87" s="78" t="s">
        <v>150</v>
      </c>
      <c r="F87" s="79" t="s">
        <v>159</v>
      </c>
      <c r="G87" s="76" t="s">
        <v>171</v>
      </c>
      <c r="H87" s="33"/>
    </row>
    <row r="88" spans="1:8" ht="22.5">
      <c r="A88" s="76" t="s">
        <v>132</v>
      </c>
      <c r="B88" s="38">
        <v>39904</v>
      </c>
      <c r="C88" s="81"/>
      <c r="D88" s="77">
        <v>0.96</v>
      </c>
      <c r="E88" s="78" t="s">
        <v>150</v>
      </c>
      <c r="F88" s="79" t="s">
        <v>159</v>
      </c>
      <c r="G88" s="76" t="s">
        <v>171</v>
      </c>
      <c r="H88" s="33"/>
    </row>
    <row r="89" spans="1:8" ht="22.5">
      <c r="A89" s="76" t="s">
        <v>133</v>
      </c>
      <c r="B89" s="38">
        <v>39904</v>
      </c>
      <c r="C89" s="81"/>
      <c r="D89" s="77">
        <v>0.72</v>
      </c>
      <c r="E89" s="78" t="s">
        <v>150</v>
      </c>
      <c r="F89" s="79" t="s">
        <v>159</v>
      </c>
      <c r="G89" s="76" t="s">
        <v>171</v>
      </c>
      <c r="H89" s="33"/>
    </row>
    <row r="90" spans="1:8" ht="22.5">
      <c r="A90" s="76" t="s">
        <v>134</v>
      </c>
      <c r="B90" s="38">
        <v>39904</v>
      </c>
      <c r="C90" s="81"/>
      <c r="D90" s="77">
        <v>0.72</v>
      </c>
      <c r="E90" s="78" t="s">
        <v>150</v>
      </c>
      <c r="F90" s="79" t="s">
        <v>159</v>
      </c>
      <c r="G90" s="76" t="s">
        <v>171</v>
      </c>
      <c r="H90" s="33"/>
    </row>
    <row r="91" spans="1:8" ht="22.5">
      <c r="A91" s="76" t="s">
        <v>135</v>
      </c>
      <c r="B91" s="38">
        <v>39904</v>
      </c>
      <c r="C91" s="81"/>
      <c r="D91" s="77">
        <v>0.72</v>
      </c>
      <c r="E91" s="78" t="s">
        <v>150</v>
      </c>
      <c r="F91" s="79" t="s">
        <v>159</v>
      </c>
      <c r="G91" s="76" t="s">
        <v>171</v>
      </c>
      <c r="H91" s="33"/>
    </row>
    <row r="92" spans="1:8" ht="22.5">
      <c r="A92" s="76" t="s">
        <v>136</v>
      </c>
      <c r="B92" s="38">
        <v>39904</v>
      </c>
      <c r="C92" s="81"/>
      <c r="D92" s="77">
        <v>0.72</v>
      </c>
      <c r="E92" s="78" t="s">
        <v>150</v>
      </c>
      <c r="F92" s="79" t="s">
        <v>159</v>
      </c>
      <c r="G92" s="76" t="s">
        <v>171</v>
      </c>
      <c r="H92" s="33"/>
    </row>
    <row r="93" spans="1:8" ht="22.5">
      <c r="A93" s="76" t="s">
        <v>137</v>
      </c>
      <c r="B93" s="38">
        <v>39904</v>
      </c>
      <c r="C93" s="81"/>
      <c r="D93" s="77">
        <v>0.72</v>
      </c>
      <c r="E93" s="78" t="s">
        <v>150</v>
      </c>
      <c r="F93" s="79" t="s">
        <v>159</v>
      </c>
      <c r="G93" s="76" t="s">
        <v>171</v>
      </c>
      <c r="H93" s="33"/>
    </row>
    <row r="94" spans="1:8" ht="22.5">
      <c r="A94" s="76" t="s">
        <v>138</v>
      </c>
      <c r="B94" s="38">
        <v>39904</v>
      </c>
      <c r="C94" s="81"/>
      <c r="D94" s="77">
        <v>0.72</v>
      </c>
      <c r="E94" s="78" t="s">
        <v>150</v>
      </c>
      <c r="F94" s="79" t="s">
        <v>159</v>
      </c>
      <c r="G94" s="76" t="s">
        <v>171</v>
      </c>
      <c r="H94" s="33"/>
    </row>
    <row r="95" spans="1:8" ht="22.5">
      <c r="A95" s="76" t="s">
        <v>139</v>
      </c>
      <c r="B95" s="38">
        <v>39904</v>
      </c>
      <c r="C95" s="81"/>
      <c r="D95" s="77">
        <v>0.72</v>
      </c>
      <c r="E95" s="78" t="s">
        <v>150</v>
      </c>
      <c r="F95" s="79" t="s">
        <v>159</v>
      </c>
      <c r="G95" s="76" t="s">
        <v>171</v>
      </c>
      <c r="H95" s="33"/>
    </row>
    <row r="96" spans="1:8" ht="22.5">
      <c r="A96" s="76" t="s">
        <v>140</v>
      </c>
      <c r="B96" s="38">
        <v>39904</v>
      </c>
      <c r="C96" s="81"/>
      <c r="D96" s="77">
        <v>0.72</v>
      </c>
      <c r="E96" s="78" t="s">
        <v>150</v>
      </c>
      <c r="F96" s="79" t="s">
        <v>159</v>
      </c>
      <c r="G96" s="76" t="s">
        <v>171</v>
      </c>
      <c r="H96" s="33"/>
    </row>
    <row r="97" spans="1:8" ht="22.5">
      <c r="A97" s="82" t="s">
        <v>57</v>
      </c>
      <c r="B97" s="83">
        <v>40634</v>
      </c>
      <c r="D97" s="84">
        <v>99</v>
      </c>
      <c r="E97" s="78" t="s">
        <v>151</v>
      </c>
      <c r="F97" s="85" t="s">
        <v>159</v>
      </c>
      <c r="G97" s="86" t="s">
        <v>214</v>
      </c>
    </row>
    <row r="98" spans="1:8" ht="22.5">
      <c r="A98" s="76" t="s">
        <v>141</v>
      </c>
      <c r="B98" s="38">
        <v>39904</v>
      </c>
      <c r="C98" s="81"/>
      <c r="D98" s="77">
        <v>0.51</v>
      </c>
      <c r="E98" s="78" t="s">
        <v>150</v>
      </c>
      <c r="F98" s="79" t="s">
        <v>159</v>
      </c>
      <c r="G98" s="76" t="s">
        <v>171</v>
      </c>
      <c r="H98" s="33"/>
    </row>
    <row r="99" spans="1:8" ht="22.5">
      <c r="A99" s="76" t="s">
        <v>142</v>
      </c>
      <c r="B99" s="38">
        <v>39904</v>
      </c>
      <c r="C99" s="81"/>
      <c r="D99" s="77">
        <v>0.51</v>
      </c>
      <c r="E99" s="78" t="s">
        <v>150</v>
      </c>
      <c r="F99" s="79" t="s">
        <v>159</v>
      </c>
      <c r="G99" s="76" t="s">
        <v>171</v>
      </c>
      <c r="H99" s="33"/>
    </row>
    <row r="100" spans="1:8" ht="22.5">
      <c r="A100" s="76" t="s">
        <v>143</v>
      </c>
      <c r="B100" s="38">
        <v>39904</v>
      </c>
      <c r="C100" s="81"/>
      <c r="D100" s="77">
        <v>0.51</v>
      </c>
      <c r="E100" s="78" t="s">
        <v>150</v>
      </c>
      <c r="F100" s="79" t="s">
        <v>159</v>
      </c>
      <c r="G100" s="76" t="s">
        <v>171</v>
      </c>
      <c r="H100" s="33"/>
    </row>
    <row r="101" spans="1:8" ht="22.5">
      <c r="A101" s="76" t="s">
        <v>144</v>
      </c>
      <c r="B101" s="38">
        <v>39904</v>
      </c>
      <c r="C101" s="81"/>
      <c r="D101" s="77">
        <v>0.51</v>
      </c>
      <c r="E101" s="78" t="s">
        <v>150</v>
      </c>
      <c r="F101" s="79" t="s">
        <v>159</v>
      </c>
      <c r="G101" s="76" t="s">
        <v>171</v>
      </c>
      <c r="H101" s="33"/>
    </row>
    <row r="102" spans="1:8" ht="22.5">
      <c r="A102" s="76" t="s">
        <v>145</v>
      </c>
      <c r="B102" s="38">
        <v>39904</v>
      </c>
      <c r="C102" s="81"/>
      <c r="D102" s="77">
        <v>0.51</v>
      </c>
      <c r="E102" s="78" t="s">
        <v>150</v>
      </c>
      <c r="F102" s="79" t="s">
        <v>159</v>
      </c>
      <c r="G102" s="76" t="s">
        <v>171</v>
      </c>
      <c r="H102" s="33"/>
    </row>
    <row r="103" spans="1:8" ht="22.5">
      <c r="A103" s="76" t="s">
        <v>146</v>
      </c>
      <c r="B103" s="38">
        <v>39904</v>
      </c>
      <c r="C103" s="81"/>
      <c r="D103" s="77">
        <v>0.51</v>
      </c>
      <c r="E103" s="78" t="s">
        <v>150</v>
      </c>
      <c r="F103" s="79" t="s">
        <v>159</v>
      </c>
      <c r="G103" s="76" t="s">
        <v>171</v>
      </c>
      <c r="H103" s="33"/>
    </row>
    <row r="104" spans="1:8" ht="22.5">
      <c r="A104" s="76" t="s">
        <v>147</v>
      </c>
      <c r="B104" s="38">
        <v>39904</v>
      </c>
      <c r="C104" s="81"/>
      <c r="D104" s="77">
        <v>0.51</v>
      </c>
      <c r="E104" s="78" t="s">
        <v>150</v>
      </c>
      <c r="F104" s="79" t="s">
        <v>159</v>
      </c>
      <c r="G104" s="76" t="s">
        <v>171</v>
      </c>
      <c r="H104" s="33"/>
    </row>
    <row r="105" spans="1:8" ht="22.5">
      <c r="A105" s="76" t="s">
        <v>148</v>
      </c>
      <c r="B105" s="38">
        <v>39904</v>
      </c>
      <c r="C105" s="81"/>
      <c r="D105" s="77">
        <v>0.51</v>
      </c>
      <c r="E105" s="78" t="s">
        <v>150</v>
      </c>
      <c r="F105" s="79" t="s">
        <v>159</v>
      </c>
      <c r="G105" s="76" t="s">
        <v>171</v>
      </c>
      <c r="H105" s="33"/>
    </row>
    <row r="106" spans="1:8" ht="22.5">
      <c r="A106" s="80" t="s">
        <v>79</v>
      </c>
      <c r="B106" s="65">
        <v>40269</v>
      </c>
      <c r="C106" s="81"/>
      <c r="D106" s="77">
        <v>0.41</v>
      </c>
      <c r="E106" s="78" t="s">
        <v>151</v>
      </c>
      <c r="F106" s="79" t="s">
        <v>159</v>
      </c>
      <c r="G106" s="76" t="s">
        <v>202</v>
      </c>
      <c r="H106" s="33"/>
    </row>
    <row r="107" spans="1:8" ht="22.5">
      <c r="A107" s="80" t="s">
        <v>72</v>
      </c>
      <c r="B107" s="65">
        <v>40269</v>
      </c>
      <c r="C107" s="81"/>
      <c r="D107" s="77">
        <v>0.41</v>
      </c>
      <c r="E107" s="78" t="s">
        <v>151</v>
      </c>
      <c r="F107" s="79" t="s">
        <v>159</v>
      </c>
      <c r="G107" s="76" t="s">
        <v>202</v>
      </c>
      <c r="H107" s="33"/>
    </row>
    <row r="108" spans="1:8" ht="22.5">
      <c r="A108" s="80" t="s">
        <v>73</v>
      </c>
      <c r="B108" s="65">
        <v>40269</v>
      </c>
      <c r="C108" s="81"/>
      <c r="D108" s="77">
        <v>0.41</v>
      </c>
      <c r="E108" s="78" t="s">
        <v>151</v>
      </c>
      <c r="F108" s="79" t="s">
        <v>159</v>
      </c>
      <c r="G108" s="76" t="s">
        <v>202</v>
      </c>
      <c r="H108" s="33"/>
    </row>
    <row r="109" spans="1:8" ht="22.5">
      <c r="A109" s="80" t="s">
        <v>74</v>
      </c>
      <c r="B109" s="65">
        <v>40269</v>
      </c>
      <c r="C109" s="81"/>
      <c r="D109" s="77">
        <v>0.41</v>
      </c>
      <c r="E109" s="78" t="s">
        <v>151</v>
      </c>
      <c r="F109" s="79" t="s">
        <v>159</v>
      </c>
      <c r="G109" s="76" t="s">
        <v>202</v>
      </c>
      <c r="H109" s="33"/>
    </row>
    <row r="110" spans="1:8" ht="22.5">
      <c r="A110" s="80" t="s">
        <v>75</v>
      </c>
      <c r="B110" s="65">
        <v>40269</v>
      </c>
      <c r="C110" s="81"/>
      <c r="D110" s="77">
        <v>0.41</v>
      </c>
      <c r="E110" s="78" t="s">
        <v>151</v>
      </c>
      <c r="F110" s="79" t="s">
        <v>159</v>
      </c>
      <c r="G110" s="76" t="s">
        <v>202</v>
      </c>
      <c r="H110" s="33"/>
    </row>
    <row r="111" spans="1:8" ht="33.75">
      <c r="A111" s="76" t="s">
        <v>80</v>
      </c>
      <c r="B111" s="38">
        <v>38078</v>
      </c>
      <c r="C111" s="33"/>
      <c r="D111" s="87">
        <v>14</v>
      </c>
      <c r="E111" s="78" t="s">
        <v>151</v>
      </c>
      <c r="F111" s="79" t="s">
        <v>159</v>
      </c>
      <c r="G111" s="76" t="s">
        <v>178</v>
      </c>
      <c r="H111" s="33"/>
    </row>
    <row r="112" spans="1:8" ht="22.5">
      <c r="A112" s="76" t="s">
        <v>2</v>
      </c>
      <c r="B112" s="38">
        <v>38808</v>
      </c>
      <c r="C112" s="33"/>
      <c r="D112" s="87">
        <v>3.5</v>
      </c>
      <c r="E112" s="78" t="s">
        <v>151</v>
      </c>
      <c r="F112" s="79" t="s">
        <v>159</v>
      </c>
      <c r="G112" s="76" t="s">
        <v>176</v>
      </c>
      <c r="H112" s="33"/>
    </row>
    <row r="113" spans="1:8" ht="22.5">
      <c r="A113" s="76" t="s">
        <v>3</v>
      </c>
      <c r="B113" s="38">
        <v>38808</v>
      </c>
      <c r="C113" s="33"/>
      <c r="D113" s="87">
        <v>3.5</v>
      </c>
      <c r="E113" s="78" t="s">
        <v>151</v>
      </c>
      <c r="F113" s="79" t="s">
        <v>159</v>
      </c>
      <c r="G113" s="76" t="s">
        <v>176</v>
      </c>
      <c r="H113" s="33"/>
    </row>
    <row r="114" spans="1:8" ht="22.5">
      <c r="A114" s="76" t="s">
        <v>4</v>
      </c>
      <c r="B114" s="38">
        <v>38808</v>
      </c>
      <c r="C114" s="33"/>
      <c r="D114" s="87">
        <v>3.5</v>
      </c>
      <c r="E114" s="78" t="s">
        <v>151</v>
      </c>
      <c r="F114" s="79" t="s">
        <v>159</v>
      </c>
      <c r="G114" s="76" t="s">
        <v>176</v>
      </c>
      <c r="H114" s="33"/>
    </row>
    <row r="115" spans="1:8" ht="33.75">
      <c r="A115" s="76" t="s">
        <v>175</v>
      </c>
      <c r="B115" s="38">
        <v>38078</v>
      </c>
      <c r="C115" s="33"/>
      <c r="D115" s="87">
        <v>14</v>
      </c>
      <c r="E115" s="78" t="s">
        <v>151</v>
      </c>
      <c r="F115" s="79" t="s">
        <v>160</v>
      </c>
      <c r="G115" s="76" t="s">
        <v>178</v>
      </c>
      <c r="H115" s="33" t="s">
        <v>174</v>
      </c>
    </row>
    <row r="116" spans="1:8" ht="22.5">
      <c r="A116" s="76" t="s">
        <v>5</v>
      </c>
      <c r="B116" s="38">
        <v>38808</v>
      </c>
      <c r="C116" s="33"/>
      <c r="D116" s="87">
        <v>3.5</v>
      </c>
      <c r="E116" s="78" t="s">
        <v>151</v>
      </c>
      <c r="F116" s="79" t="s">
        <v>159</v>
      </c>
      <c r="G116" s="76" t="s">
        <v>176</v>
      </c>
      <c r="H116" s="33"/>
    </row>
    <row r="117" spans="1:8" ht="33.75">
      <c r="A117" s="76" t="s">
        <v>81</v>
      </c>
      <c r="B117" s="38">
        <v>38078</v>
      </c>
      <c r="C117" s="33"/>
      <c r="D117" s="87">
        <v>14</v>
      </c>
      <c r="E117" s="78" t="s">
        <v>151</v>
      </c>
      <c r="F117" s="79" t="s">
        <v>159</v>
      </c>
      <c r="G117" s="76" t="s">
        <v>178</v>
      </c>
      <c r="H117" s="33"/>
    </row>
    <row r="118" spans="1:8" ht="22.5">
      <c r="A118" s="76" t="s">
        <v>6</v>
      </c>
      <c r="B118" s="38">
        <v>38808</v>
      </c>
      <c r="C118" s="33"/>
      <c r="D118" s="87">
        <v>3.5</v>
      </c>
      <c r="E118" s="78" t="s">
        <v>151</v>
      </c>
      <c r="F118" s="79" t="s">
        <v>159</v>
      </c>
      <c r="G118" s="76" t="s">
        <v>176</v>
      </c>
      <c r="H118" s="33"/>
    </row>
    <row r="119" spans="1:8" ht="22.5">
      <c r="A119" s="76" t="s">
        <v>7</v>
      </c>
      <c r="B119" s="38">
        <v>38808</v>
      </c>
      <c r="C119" s="33"/>
      <c r="D119" s="87">
        <v>3.5</v>
      </c>
      <c r="E119" s="78" t="s">
        <v>151</v>
      </c>
      <c r="F119" s="79" t="s">
        <v>159</v>
      </c>
      <c r="G119" s="76" t="s">
        <v>176</v>
      </c>
      <c r="H119" s="33"/>
    </row>
    <row r="120" spans="1:8" ht="22.5">
      <c r="A120" s="76" t="s">
        <v>8</v>
      </c>
      <c r="B120" s="38">
        <v>38808</v>
      </c>
      <c r="C120" s="33"/>
      <c r="D120" s="87">
        <v>3.5</v>
      </c>
      <c r="E120" s="78" t="s">
        <v>151</v>
      </c>
      <c r="F120" s="79" t="s">
        <v>159</v>
      </c>
      <c r="G120" s="76" t="s">
        <v>176</v>
      </c>
      <c r="H120" s="33"/>
    </row>
    <row r="121" spans="1:8" ht="22.5">
      <c r="A121" s="76" t="s">
        <v>9</v>
      </c>
      <c r="B121" s="38">
        <v>38808</v>
      </c>
      <c r="C121" s="33"/>
      <c r="D121" s="87">
        <v>3.5</v>
      </c>
      <c r="E121" s="78" t="s">
        <v>151</v>
      </c>
      <c r="F121" s="79" t="s">
        <v>159</v>
      </c>
      <c r="G121" s="76" t="s">
        <v>176</v>
      </c>
      <c r="H121" s="33"/>
    </row>
    <row r="122" spans="1:8" ht="22.5">
      <c r="A122" s="76" t="s">
        <v>10</v>
      </c>
      <c r="B122" s="38">
        <v>38808</v>
      </c>
      <c r="C122" s="33"/>
      <c r="D122" s="87">
        <v>3.5</v>
      </c>
      <c r="E122" s="78" t="s">
        <v>151</v>
      </c>
      <c r="F122" s="79" t="s">
        <v>159</v>
      </c>
      <c r="G122" s="76" t="s">
        <v>176</v>
      </c>
      <c r="H122" s="33"/>
    </row>
    <row r="123" spans="1:8" ht="33.75">
      <c r="A123" s="76" t="s">
        <v>82</v>
      </c>
      <c r="B123" s="38">
        <v>38078</v>
      </c>
      <c r="C123" s="33"/>
      <c r="D123" s="87">
        <v>18.5</v>
      </c>
      <c r="E123" s="78" t="s">
        <v>151</v>
      </c>
      <c r="F123" s="79" t="s">
        <v>159</v>
      </c>
      <c r="G123" s="76" t="s">
        <v>178</v>
      </c>
      <c r="H123" s="33"/>
    </row>
    <row r="124" spans="1:8" ht="22.5">
      <c r="A124" s="76" t="s">
        <v>45</v>
      </c>
      <c r="B124" s="38">
        <v>39904</v>
      </c>
      <c r="C124" s="81"/>
      <c r="D124" s="77">
        <v>20</v>
      </c>
      <c r="E124" s="78" t="s">
        <v>150</v>
      </c>
      <c r="F124" s="79" t="s">
        <v>159</v>
      </c>
      <c r="G124" s="76" t="s">
        <v>171</v>
      </c>
      <c r="H124" s="33"/>
    </row>
    <row r="125" spans="1:8" ht="22.5">
      <c r="A125" s="76" t="s">
        <v>58</v>
      </c>
      <c r="B125" s="38">
        <v>39904</v>
      </c>
      <c r="C125" s="81"/>
      <c r="D125" s="77">
        <v>20</v>
      </c>
      <c r="E125" s="78" t="s">
        <v>150</v>
      </c>
      <c r="F125" s="79" t="s">
        <v>159</v>
      </c>
      <c r="G125" s="76" t="s">
        <v>171</v>
      </c>
      <c r="H125" s="33"/>
    </row>
    <row r="126" spans="1:8" ht="22.5">
      <c r="A126" s="76" t="s">
        <v>59</v>
      </c>
      <c r="B126" s="38">
        <v>39904</v>
      </c>
      <c r="C126" s="81"/>
      <c r="D126" s="77">
        <v>20</v>
      </c>
      <c r="E126" s="78" t="s">
        <v>150</v>
      </c>
      <c r="F126" s="79" t="s">
        <v>159</v>
      </c>
      <c r="G126" s="76" t="s">
        <v>171</v>
      </c>
      <c r="H126" s="33"/>
    </row>
    <row r="127" spans="1:8" ht="22.5">
      <c r="A127" s="76" t="s">
        <v>60</v>
      </c>
      <c r="B127" s="38">
        <v>39904</v>
      </c>
      <c r="C127" s="81"/>
      <c r="D127" s="77">
        <v>20</v>
      </c>
      <c r="E127" s="78" t="s">
        <v>150</v>
      </c>
      <c r="F127" s="79" t="s">
        <v>159</v>
      </c>
      <c r="G127" s="76" t="s">
        <v>171</v>
      </c>
      <c r="H127" s="33"/>
    </row>
    <row r="128" spans="1:8" ht="22.5">
      <c r="A128" s="76" t="s">
        <v>61</v>
      </c>
      <c r="B128" s="38">
        <v>39904</v>
      </c>
      <c r="C128" s="81"/>
      <c r="D128" s="77">
        <v>20</v>
      </c>
      <c r="E128" s="78" t="s">
        <v>150</v>
      </c>
      <c r="F128" s="79" t="s">
        <v>159</v>
      </c>
      <c r="G128" s="76" t="s">
        <v>171</v>
      </c>
      <c r="H128" s="33"/>
    </row>
    <row r="129" spans="1:8" ht="22.5">
      <c r="A129" s="76" t="s">
        <v>62</v>
      </c>
      <c r="B129" s="38">
        <v>39904</v>
      </c>
      <c r="C129" s="81"/>
      <c r="D129" s="77">
        <v>1.5</v>
      </c>
      <c r="E129" s="78" t="s">
        <v>150</v>
      </c>
      <c r="F129" s="79" t="s">
        <v>159</v>
      </c>
      <c r="G129" s="76" t="s">
        <v>171</v>
      </c>
      <c r="H129" s="33"/>
    </row>
    <row r="130" spans="1:8" ht="22.5">
      <c r="A130" s="76" t="s">
        <v>63</v>
      </c>
      <c r="B130" s="38">
        <v>39904</v>
      </c>
      <c r="C130" s="81"/>
      <c r="D130" s="77">
        <v>20</v>
      </c>
      <c r="E130" s="78" t="s">
        <v>150</v>
      </c>
      <c r="F130" s="79" t="s">
        <v>159</v>
      </c>
      <c r="G130" s="76" t="s">
        <v>171</v>
      </c>
      <c r="H130" s="33"/>
    </row>
    <row r="131" spans="1:8" ht="22.5">
      <c r="A131" s="76" t="s">
        <v>64</v>
      </c>
      <c r="B131" s="38">
        <v>39904</v>
      </c>
      <c r="C131" s="81"/>
      <c r="D131" s="77">
        <v>20</v>
      </c>
      <c r="E131" s="78" t="s">
        <v>150</v>
      </c>
      <c r="F131" s="79" t="s">
        <v>159</v>
      </c>
      <c r="G131" s="76" t="s">
        <v>171</v>
      </c>
      <c r="H131" s="33"/>
    </row>
    <row r="132" spans="1:8" ht="22.5">
      <c r="A132" s="76" t="s">
        <v>65</v>
      </c>
      <c r="B132" s="38">
        <v>39904</v>
      </c>
      <c r="C132" s="81"/>
      <c r="D132" s="77">
        <v>20</v>
      </c>
      <c r="E132" s="78" t="s">
        <v>150</v>
      </c>
      <c r="F132" s="79" t="s">
        <v>159</v>
      </c>
      <c r="G132" s="76" t="s">
        <v>171</v>
      </c>
      <c r="H132" s="33"/>
    </row>
    <row r="133" spans="1:8" ht="22.5">
      <c r="A133" s="76" t="s">
        <v>66</v>
      </c>
      <c r="B133" s="38">
        <v>39904</v>
      </c>
      <c r="C133" s="81"/>
      <c r="D133" s="77">
        <v>20</v>
      </c>
      <c r="E133" s="78" t="s">
        <v>150</v>
      </c>
      <c r="F133" s="79" t="s">
        <v>159</v>
      </c>
      <c r="G133" s="76" t="s">
        <v>171</v>
      </c>
      <c r="H133" s="33"/>
    </row>
    <row r="134" spans="1:8" ht="22.5">
      <c r="A134" s="76" t="s">
        <v>67</v>
      </c>
      <c r="B134" s="38">
        <v>39904</v>
      </c>
      <c r="C134" s="81"/>
      <c r="D134" s="77">
        <v>20</v>
      </c>
      <c r="E134" s="78" t="s">
        <v>150</v>
      </c>
      <c r="F134" s="79" t="s">
        <v>159</v>
      </c>
      <c r="G134" s="76" t="s">
        <v>171</v>
      </c>
      <c r="H134" s="33"/>
    </row>
    <row r="135" spans="1:8" ht="22.5">
      <c r="A135" s="76" t="s">
        <v>68</v>
      </c>
      <c r="B135" s="38">
        <v>39904</v>
      </c>
      <c r="C135" s="81"/>
      <c r="D135" s="77">
        <v>20</v>
      </c>
      <c r="E135" s="78" t="s">
        <v>150</v>
      </c>
      <c r="F135" s="79" t="s">
        <v>159</v>
      </c>
      <c r="G135" s="76" t="s">
        <v>171</v>
      </c>
      <c r="H135" s="33"/>
    </row>
    <row r="136" spans="1:8" ht="22.5">
      <c r="A136" s="76" t="s">
        <v>69</v>
      </c>
      <c r="B136" s="38">
        <v>39904</v>
      </c>
      <c r="C136" s="81"/>
      <c r="D136" s="77">
        <v>20</v>
      </c>
      <c r="E136" s="78" t="s">
        <v>150</v>
      </c>
      <c r="F136" s="79" t="s">
        <v>159</v>
      </c>
      <c r="G136" s="76" t="s">
        <v>171</v>
      </c>
      <c r="H136" s="33"/>
    </row>
    <row r="137" spans="1:8" ht="22.5">
      <c r="A137" s="76" t="s">
        <v>70</v>
      </c>
      <c r="B137" s="38">
        <v>39904</v>
      </c>
      <c r="C137" s="81"/>
      <c r="D137" s="77">
        <v>20</v>
      </c>
      <c r="E137" s="78" t="s">
        <v>150</v>
      </c>
      <c r="F137" s="79" t="s">
        <v>159</v>
      </c>
      <c r="G137" s="76" t="s">
        <v>171</v>
      </c>
      <c r="H137" s="33"/>
    </row>
    <row r="138" spans="1:8" ht="22.5">
      <c r="A138" s="76" t="s">
        <v>71</v>
      </c>
      <c r="B138" s="38">
        <v>39904</v>
      </c>
      <c r="C138" s="81"/>
      <c r="D138" s="77">
        <v>20</v>
      </c>
      <c r="E138" s="78" t="s">
        <v>150</v>
      </c>
      <c r="F138" s="79" t="s">
        <v>159</v>
      </c>
      <c r="G138" s="76" t="s">
        <v>171</v>
      </c>
      <c r="H138" s="33"/>
    </row>
  </sheetData>
  <autoFilter ref="A2:H138"/>
  <sortState ref="A3:I314">
    <sortCondition ref="A3:A314"/>
    <sortCondition ref="B3:B314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&amp;LAppendix A&amp;C&amp;A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workbookViewId="0"/>
  </sheetViews>
  <sheetFormatPr defaultRowHeight="12.75"/>
  <cols>
    <col min="1" max="1" width="9.140625" style="74"/>
    <col min="2" max="2" width="9.140625" style="67"/>
    <col min="3" max="3" width="9.140625" style="74"/>
    <col min="4" max="4" width="9.140625" style="70"/>
    <col min="5" max="6" width="9.140625" style="74"/>
    <col min="7" max="7" width="14.140625" style="74" customWidth="1"/>
    <col min="8" max="8" width="21.7109375" style="74" customWidth="1"/>
    <col min="9" max="9" width="9.140625" style="74"/>
    <col min="10" max="10" width="9.5703125" style="74" customWidth="1"/>
    <col min="11" max="16384" width="9.140625" style="74"/>
  </cols>
  <sheetData>
    <row r="1" spans="1:10">
      <c r="A1" s="62" t="s">
        <v>212</v>
      </c>
    </row>
    <row r="2" spans="1:10" ht="45">
      <c r="A2" s="2" t="s">
        <v>1</v>
      </c>
      <c r="B2" s="21" t="s">
        <v>77</v>
      </c>
      <c r="C2" s="2" t="s">
        <v>78</v>
      </c>
      <c r="D2" s="29" t="s">
        <v>177</v>
      </c>
      <c r="E2" s="5" t="s">
        <v>161</v>
      </c>
      <c r="F2" s="23" t="s">
        <v>162</v>
      </c>
      <c r="G2" s="18" t="s">
        <v>163</v>
      </c>
      <c r="H2" s="44" t="s">
        <v>167</v>
      </c>
      <c r="I2" s="27"/>
      <c r="J2" s="27" t="s">
        <v>182</v>
      </c>
    </row>
    <row r="3" spans="1:10" s="90" customFormat="1" ht="22.5">
      <c r="A3" s="33" t="s">
        <v>83</v>
      </c>
      <c r="B3" s="66">
        <v>39904</v>
      </c>
      <c r="C3" s="67"/>
      <c r="D3" s="70">
        <v>0.42</v>
      </c>
      <c r="E3" s="67" t="s">
        <v>150</v>
      </c>
      <c r="F3" s="67" t="s">
        <v>159</v>
      </c>
      <c r="G3" s="88" t="s">
        <v>171</v>
      </c>
      <c r="H3" s="89"/>
      <c r="I3" s="88"/>
      <c r="J3" s="88" t="s">
        <v>180</v>
      </c>
    </row>
    <row r="4" spans="1:10" s="90" customFormat="1" ht="22.5">
      <c r="A4" s="33" t="s">
        <v>84</v>
      </c>
      <c r="B4" s="66">
        <v>39904</v>
      </c>
      <c r="C4" s="67"/>
      <c r="D4" s="70">
        <v>0.42</v>
      </c>
      <c r="E4" s="67" t="s">
        <v>150</v>
      </c>
      <c r="F4" s="67" t="s">
        <v>159</v>
      </c>
      <c r="G4" s="88" t="s">
        <v>171</v>
      </c>
      <c r="H4" s="89"/>
      <c r="I4" s="88"/>
      <c r="J4" s="88" t="s">
        <v>180</v>
      </c>
    </row>
    <row r="5" spans="1:10" s="90" customFormat="1" ht="22.5">
      <c r="A5" s="33" t="s">
        <v>85</v>
      </c>
      <c r="B5" s="66">
        <v>39904</v>
      </c>
      <c r="C5" s="67"/>
      <c r="D5" s="70">
        <v>0.42</v>
      </c>
      <c r="E5" s="67" t="s">
        <v>150</v>
      </c>
      <c r="F5" s="67" t="s">
        <v>159</v>
      </c>
      <c r="G5" s="88" t="s">
        <v>171</v>
      </c>
      <c r="H5" s="89"/>
      <c r="I5" s="88"/>
      <c r="J5" s="88" t="s">
        <v>180</v>
      </c>
    </row>
    <row r="6" spans="1:10" s="90" customFormat="1" ht="22.5">
      <c r="A6" s="33" t="s">
        <v>86</v>
      </c>
      <c r="B6" s="66">
        <v>39904</v>
      </c>
      <c r="C6" s="67"/>
      <c r="D6" s="70">
        <v>0.42</v>
      </c>
      <c r="E6" s="67" t="s">
        <v>150</v>
      </c>
      <c r="F6" s="67" t="s">
        <v>159</v>
      </c>
      <c r="G6" s="88" t="s">
        <v>171</v>
      </c>
      <c r="H6" s="89"/>
      <c r="I6" s="88"/>
      <c r="J6" s="88" t="s">
        <v>180</v>
      </c>
    </row>
    <row r="7" spans="1:10" s="90" customFormat="1" ht="22.5">
      <c r="A7" s="33" t="s">
        <v>87</v>
      </c>
      <c r="B7" s="66">
        <v>39904</v>
      </c>
      <c r="C7" s="67"/>
      <c r="D7" s="70">
        <v>0.42</v>
      </c>
      <c r="E7" s="67" t="s">
        <v>150</v>
      </c>
      <c r="F7" s="67" t="s">
        <v>159</v>
      </c>
      <c r="G7" s="88" t="s">
        <v>171</v>
      </c>
      <c r="H7" s="89"/>
      <c r="I7" s="88"/>
      <c r="J7" s="88" t="s">
        <v>180</v>
      </c>
    </row>
    <row r="8" spans="1:10" s="90" customFormat="1" ht="22.5">
      <c r="A8" s="33" t="s">
        <v>88</v>
      </c>
      <c r="B8" s="66">
        <v>39904</v>
      </c>
      <c r="C8" s="67"/>
      <c r="D8" s="70">
        <v>0.42</v>
      </c>
      <c r="E8" s="67" t="s">
        <v>150</v>
      </c>
      <c r="F8" s="67" t="s">
        <v>159</v>
      </c>
      <c r="G8" s="88" t="s">
        <v>171</v>
      </c>
      <c r="H8" s="89"/>
      <c r="I8" s="88"/>
      <c r="J8" s="88" t="s">
        <v>180</v>
      </c>
    </row>
    <row r="9" spans="1:10" s="90" customFormat="1" ht="22.5">
      <c r="A9" s="33" t="s">
        <v>89</v>
      </c>
      <c r="B9" s="66">
        <v>39904</v>
      </c>
      <c r="C9" s="67"/>
      <c r="D9" s="70">
        <v>0.42</v>
      </c>
      <c r="E9" s="67" t="s">
        <v>150</v>
      </c>
      <c r="F9" s="67" t="s">
        <v>159</v>
      </c>
      <c r="G9" s="88" t="s">
        <v>171</v>
      </c>
      <c r="H9" s="89"/>
      <c r="I9" s="88"/>
      <c r="J9" s="88" t="s">
        <v>180</v>
      </c>
    </row>
    <row r="10" spans="1:10" s="90" customFormat="1" ht="22.5">
      <c r="A10" s="33" t="s">
        <v>90</v>
      </c>
      <c r="B10" s="66">
        <v>39904</v>
      </c>
      <c r="C10" s="67"/>
      <c r="D10" s="70">
        <v>0.42</v>
      </c>
      <c r="E10" s="67" t="s">
        <v>150</v>
      </c>
      <c r="F10" s="67" t="s">
        <v>159</v>
      </c>
      <c r="G10" s="88" t="s">
        <v>171</v>
      </c>
      <c r="H10" s="89"/>
      <c r="I10" s="88"/>
      <c r="J10" s="88" t="s">
        <v>180</v>
      </c>
    </row>
    <row r="11" spans="1:10" s="90" customFormat="1" ht="22.5">
      <c r="A11" s="80" t="s">
        <v>18</v>
      </c>
      <c r="B11" s="66">
        <v>39904</v>
      </c>
      <c r="C11" s="67"/>
      <c r="D11" s="70">
        <v>1.8</v>
      </c>
      <c r="E11" s="67" t="s">
        <v>150</v>
      </c>
      <c r="F11" s="67" t="s">
        <v>159</v>
      </c>
      <c r="G11" s="88" t="s">
        <v>171</v>
      </c>
      <c r="H11" s="89"/>
      <c r="I11" s="88"/>
      <c r="J11" s="82" t="s">
        <v>180</v>
      </c>
    </row>
    <row r="12" spans="1:10" s="90" customFormat="1" ht="22.5">
      <c r="A12" s="80" t="s">
        <v>27</v>
      </c>
      <c r="B12" s="66">
        <v>39904</v>
      </c>
      <c r="C12" s="67"/>
      <c r="D12" s="70">
        <v>1.8</v>
      </c>
      <c r="E12" s="67" t="s">
        <v>150</v>
      </c>
      <c r="F12" s="67" t="s">
        <v>159</v>
      </c>
      <c r="G12" s="88" t="s">
        <v>171</v>
      </c>
      <c r="H12" s="89"/>
      <c r="I12" s="88"/>
      <c r="J12" s="82" t="s">
        <v>180</v>
      </c>
    </row>
    <row r="13" spans="1:10" s="90" customFormat="1" ht="22.5">
      <c r="A13" s="80" t="s">
        <v>19</v>
      </c>
      <c r="B13" s="66">
        <v>39904</v>
      </c>
      <c r="C13" s="67"/>
      <c r="D13" s="70">
        <v>1.8</v>
      </c>
      <c r="E13" s="67" t="s">
        <v>150</v>
      </c>
      <c r="F13" s="67" t="s">
        <v>159</v>
      </c>
      <c r="G13" s="88" t="s">
        <v>171</v>
      </c>
      <c r="H13" s="89"/>
      <c r="I13" s="88"/>
      <c r="J13" s="82" t="s">
        <v>180</v>
      </c>
    </row>
    <row r="14" spans="1:10" s="90" customFormat="1" ht="22.5">
      <c r="A14" s="80" t="s">
        <v>20</v>
      </c>
      <c r="B14" s="66">
        <v>39904</v>
      </c>
      <c r="C14" s="67"/>
      <c r="D14" s="70">
        <v>1.8</v>
      </c>
      <c r="E14" s="67" t="s">
        <v>150</v>
      </c>
      <c r="F14" s="67" t="s">
        <v>159</v>
      </c>
      <c r="G14" s="88" t="s">
        <v>171</v>
      </c>
      <c r="H14" s="89"/>
      <c r="I14" s="88"/>
      <c r="J14" s="82" t="s">
        <v>180</v>
      </c>
    </row>
    <row r="15" spans="1:10" s="90" customFormat="1" ht="22.5">
      <c r="A15" s="80" t="s">
        <v>21</v>
      </c>
      <c r="B15" s="66">
        <v>39904</v>
      </c>
      <c r="C15" s="67"/>
      <c r="D15" s="70">
        <v>1.8</v>
      </c>
      <c r="E15" s="67" t="s">
        <v>150</v>
      </c>
      <c r="F15" s="67" t="s">
        <v>159</v>
      </c>
      <c r="G15" s="88" t="s">
        <v>171</v>
      </c>
      <c r="H15" s="89"/>
      <c r="I15" s="88"/>
      <c r="J15" s="82" t="s">
        <v>180</v>
      </c>
    </row>
    <row r="16" spans="1:10" s="90" customFormat="1" ht="22.5">
      <c r="A16" s="80" t="s">
        <v>22</v>
      </c>
      <c r="B16" s="66">
        <v>39904</v>
      </c>
      <c r="C16" s="67"/>
      <c r="D16" s="70">
        <v>1.8</v>
      </c>
      <c r="E16" s="67" t="s">
        <v>150</v>
      </c>
      <c r="F16" s="67" t="s">
        <v>159</v>
      </c>
      <c r="G16" s="88" t="s">
        <v>171</v>
      </c>
      <c r="H16" s="89"/>
      <c r="I16" s="88"/>
      <c r="J16" s="82" t="s">
        <v>180</v>
      </c>
    </row>
    <row r="17" spans="1:10" s="90" customFormat="1" ht="22.5">
      <c r="A17" s="80" t="s">
        <v>23</v>
      </c>
      <c r="B17" s="66">
        <v>39904</v>
      </c>
      <c r="C17" s="67"/>
      <c r="D17" s="70">
        <v>1.8</v>
      </c>
      <c r="E17" s="67" t="s">
        <v>150</v>
      </c>
      <c r="F17" s="67" t="s">
        <v>159</v>
      </c>
      <c r="G17" s="88" t="s">
        <v>171</v>
      </c>
      <c r="H17" s="89"/>
      <c r="I17" s="88"/>
      <c r="J17" s="82" t="s">
        <v>180</v>
      </c>
    </row>
    <row r="18" spans="1:10" s="90" customFormat="1" ht="22.5">
      <c r="A18" s="80" t="s">
        <v>24</v>
      </c>
      <c r="B18" s="66">
        <v>39904</v>
      </c>
      <c r="C18" s="67"/>
      <c r="D18" s="70">
        <v>1.8</v>
      </c>
      <c r="E18" s="67" t="s">
        <v>150</v>
      </c>
      <c r="F18" s="67" t="s">
        <v>159</v>
      </c>
      <c r="G18" s="88" t="s">
        <v>171</v>
      </c>
      <c r="H18" s="89"/>
      <c r="I18" s="88"/>
      <c r="J18" s="82" t="s">
        <v>180</v>
      </c>
    </row>
    <row r="19" spans="1:10" s="90" customFormat="1" ht="22.5">
      <c r="A19" s="80" t="s">
        <v>25</v>
      </c>
      <c r="B19" s="66">
        <v>39904</v>
      </c>
      <c r="C19" s="67"/>
      <c r="D19" s="70">
        <v>1.8</v>
      </c>
      <c r="E19" s="67" t="s">
        <v>150</v>
      </c>
      <c r="F19" s="67" t="s">
        <v>159</v>
      </c>
      <c r="G19" s="88" t="s">
        <v>171</v>
      </c>
      <c r="H19" s="89"/>
      <c r="I19" s="88"/>
      <c r="J19" s="82" t="s">
        <v>180</v>
      </c>
    </row>
    <row r="20" spans="1:10" s="90" customFormat="1" ht="22.5">
      <c r="A20" s="80" t="s">
        <v>26</v>
      </c>
      <c r="B20" s="66">
        <v>39904</v>
      </c>
      <c r="C20" s="67"/>
      <c r="D20" s="70">
        <v>1.8</v>
      </c>
      <c r="E20" s="67" t="s">
        <v>150</v>
      </c>
      <c r="F20" s="67" t="s">
        <v>159</v>
      </c>
      <c r="G20" s="88" t="s">
        <v>171</v>
      </c>
      <c r="H20" s="89"/>
      <c r="I20" s="88"/>
      <c r="J20" s="82" t="s">
        <v>180</v>
      </c>
    </row>
    <row r="21" spans="1:10" s="90" customFormat="1" ht="22.5">
      <c r="A21" s="30" t="s">
        <v>48</v>
      </c>
      <c r="B21" s="83">
        <v>40634</v>
      </c>
      <c r="C21" s="74"/>
      <c r="D21" s="91">
        <v>110</v>
      </c>
      <c r="E21" s="33" t="s">
        <v>151</v>
      </c>
      <c r="F21" s="67" t="s">
        <v>159</v>
      </c>
      <c r="G21" s="88" t="s">
        <v>214</v>
      </c>
      <c r="H21" s="74"/>
      <c r="I21" s="74"/>
      <c r="J21" s="88" t="s">
        <v>179</v>
      </c>
    </row>
    <row r="22" spans="1:10" s="90" customFormat="1" ht="33.75">
      <c r="A22" s="33" t="s">
        <v>46</v>
      </c>
      <c r="B22" s="66">
        <v>38078</v>
      </c>
      <c r="C22" s="67"/>
      <c r="D22" s="70">
        <v>80</v>
      </c>
      <c r="E22" s="67" t="s">
        <v>151</v>
      </c>
      <c r="F22" s="67" t="s">
        <v>159</v>
      </c>
      <c r="G22" s="88" t="s">
        <v>178</v>
      </c>
      <c r="H22" s="89"/>
      <c r="I22" s="88"/>
      <c r="J22" s="82" t="s">
        <v>179</v>
      </c>
    </row>
    <row r="23" spans="1:10" s="90" customFormat="1" ht="22.5">
      <c r="A23" s="30" t="s">
        <v>49</v>
      </c>
      <c r="B23" s="83">
        <v>40634</v>
      </c>
      <c r="C23" s="74"/>
      <c r="D23" s="91">
        <v>110</v>
      </c>
      <c r="E23" s="33" t="s">
        <v>151</v>
      </c>
      <c r="F23" s="67" t="s">
        <v>159</v>
      </c>
      <c r="G23" s="88" t="s">
        <v>214</v>
      </c>
      <c r="H23" s="74"/>
      <c r="I23" s="74"/>
      <c r="J23" s="88" t="s">
        <v>179</v>
      </c>
    </row>
    <row r="24" spans="1:10" s="90" customFormat="1" ht="22.5">
      <c r="A24" s="30" t="s">
        <v>50</v>
      </c>
      <c r="B24" s="83">
        <v>40634</v>
      </c>
      <c r="C24" s="74"/>
      <c r="D24" s="91">
        <v>110</v>
      </c>
      <c r="E24" s="33" t="s">
        <v>151</v>
      </c>
      <c r="F24" s="67" t="s">
        <v>159</v>
      </c>
      <c r="G24" s="88" t="s">
        <v>214</v>
      </c>
      <c r="H24" s="74"/>
      <c r="I24" s="74"/>
      <c r="J24" s="88" t="s">
        <v>179</v>
      </c>
    </row>
    <row r="25" spans="1:10" s="90" customFormat="1" ht="22.5">
      <c r="A25" s="30" t="s">
        <v>51</v>
      </c>
      <c r="B25" s="83">
        <v>40634</v>
      </c>
      <c r="C25" s="74"/>
      <c r="D25" s="91">
        <v>110</v>
      </c>
      <c r="E25" s="33" t="s">
        <v>151</v>
      </c>
      <c r="F25" s="67" t="s">
        <v>159</v>
      </c>
      <c r="G25" s="88" t="s">
        <v>214</v>
      </c>
      <c r="H25" s="74"/>
      <c r="I25" s="74"/>
      <c r="J25" s="88" t="s">
        <v>179</v>
      </c>
    </row>
    <row r="26" spans="1:10" s="90" customFormat="1" ht="22.5">
      <c r="A26" s="30" t="s">
        <v>52</v>
      </c>
      <c r="B26" s="83">
        <v>40634</v>
      </c>
      <c r="C26" s="74"/>
      <c r="D26" s="91">
        <v>110</v>
      </c>
      <c r="E26" s="33" t="s">
        <v>151</v>
      </c>
      <c r="F26" s="67" t="s">
        <v>159</v>
      </c>
      <c r="G26" s="88" t="s">
        <v>214</v>
      </c>
      <c r="H26" s="74"/>
      <c r="I26" s="74"/>
      <c r="J26" s="88" t="s">
        <v>179</v>
      </c>
    </row>
    <row r="27" spans="1:10" s="90" customFormat="1" ht="22.5">
      <c r="A27" s="30" t="s">
        <v>53</v>
      </c>
      <c r="B27" s="83">
        <v>40634</v>
      </c>
      <c r="C27" s="74"/>
      <c r="D27" s="91">
        <v>110</v>
      </c>
      <c r="E27" s="33" t="s">
        <v>151</v>
      </c>
      <c r="F27" s="67" t="s">
        <v>159</v>
      </c>
      <c r="G27" s="88" t="s">
        <v>214</v>
      </c>
      <c r="H27" s="74"/>
      <c r="I27" s="74"/>
      <c r="J27" s="88" t="s">
        <v>179</v>
      </c>
    </row>
    <row r="28" spans="1:10" s="90" customFormat="1" ht="22.5">
      <c r="A28" s="30" t="s">
        <v>54</v>
      </c>
      <c r="B28" s="83">
        <v>40634</v>
      </c>
      <c r="C28" s="74"/>
      <c r="D28" s="91">
        <v>110</v>
      </c>
      <c r="E28" s="33" t="s">
        <v>151</v>
      </c>
      <c r="F28" s="67" t="s">
        <v>159</v>
      </c>
      <c r="G28" s="88" t="s">
        <v>214</v>
      </c>
      <c r="H28" s="74"/>
      <c r="I28" s="74"/>
      <c r="J28" s="88" t="s">
        <v>179</v>
      </c>
    </row>
    <row r="29" spans="1:10" s="90" customFormat="1" ht="22.5">
      <c r="A29" s="30" t="s">
        <v>55</v>
      </c>
      <c r="B29" s="83">
        <v>40634</v>
      </c>
      <c r="C29" s="74"/>
      <c r="D29" s="91">
        <v>110</v>
      </c>
      <c r="E29" s="33" t="s">
        <v>151</v>
      </c>
      <c r="F29" s="67" t="s">
        <v>159</v>
      </c>
      <c r="G29" s="88" t="s">
        <v>214</v>
      </c>
      <c r="H29" s="74"/>
      <c r="I29" s="74"/>
      <c r="J29" s="88" t="s">
        <v>179</v>
      </c>
    </row>
    <row r="30" spans="1:10" s="90" customFormat="1" ht="22.5">
      <c r="A30" s="30" t="s">
        <v>56</v>
      </c>
      <c r="B30" s="83">
        <v>40634</v>
      </c>
      <c r="C30" s="74"/>
      <c r="D30" s="91">
        <v>110</v>
      </c>
      <c r="E30" s="33" t="s">
        <v>151</v>
      </c>
      <c r="F30" s="67" t="s">
        <v>159</v>
      </c>
      <c r="G30" s="88" t="s">
        <v>214</v>
      </c>
      <c r="H30" s="74"/>
      <c r="I30" s="74"/>
      <c r="J30" s="88" t="s">
        <v>179</v>
      </c>
    </row>
    <row r="31" spans="1:10" s="90" customFormat="1" ht="22.5">
      <c r="A31" s="33" t="s">
        <v>91</v>
      </c>
      <c r="B31" s="66">
        <v>39904</v>
      </c>
      <c r="C31" s="67"/>
      <c r="D31" s="70">
        <v>0.42</v>
      </c>
      <c r="E31" s="67" t="s">
        <v>150</v>
      </c>
      <c r="F31" s="67" t="s">
        <v>159</v>
      </c>
      <c r="G31" s="88" t="s">
        <v>171</v>
      </c>
      <c r="H31" s="88"/>
      <c r="I31" s="88"/>
      <c r="J31" s="82" t="s">
        <v>180</v>
      </c>
    </row>
    <row r="32" spans="1:10" s="90" customFormat="1" ht="22.5">
      <c r="A32" s="33" t="s">
        <v>92</v>
      </c>
      <c r="B32" s="66">
        <v>39904</v>
      </c>
      <c r="C32" s="67"/>
      <c r="D32" s="70">
        <v>0.42</v>
      </c>
      <c r="E32" s="67" t="s">
        <v>150</v>
      </c>
      <c r="F32" s="67" t="s">
        <v>159</v>
      </c>
      <c r="G32" s="88" t="s">
        <v>171</v>
      </c>
      <c r="H32" s="88"/>
      <c r="I32" s="88"/>
      <c r="J32" s="82" t="s">
        <v>180</v>
      </c>
    </row>
    <row r="33" spans="1:10" s="90" customFormat="1" ht="22.5">
      <c r="A33" s="33" t="s">
        <v>93</v>
      </c>
      <c r="B33" s="66">
        <v>39904</v>
      </c>
      <c r="C33" s="67"/>
      <c r="D33" s="70">
        <v>0.42</v>
      </c>
      <c r="E33" s="67" t="s">
        <v>150</v>
      </c>
      <c r="F33" s="67" t="s">
        <v>159</v>
      </c>
      <c r="G33" s="88" t="s">
        <v>171</v>
      </c>
      <c r="H33" s="88"/>
      <c r="I33" s="88"/>
      <c r="J33" s="82" t="s">
        <v>180</v>
      </c>
    </row>
    <row r="34" spans="1:10" s="90" customFormat="1" ht="22.5">
      <c r="A34" s="33" t="s">
        <v>94</v>
      </c>
      <c r="B34" s="66">
        <v>39904</v>
      </c>
      <c r="C34" s="67"/>
      <c r="D34" s="70">
        <v>0.42</v>
      </c>
      <c r="E34" s="67" t="s">
        <v>150</v>
      </c>
      <c r="F34" s="67" t="s">
        <v>159</v>
      </c>
      <c r="G34" s="88" t="s">
        <v>171</v>
      </c>
      <c r="H34" s="88"/>
      <c r="I34" s="88"/>
      <c r="J34" s="82" t="s">
        <v>180</v>
      </c>
    </row>
    <row r="35" spans="1:10" s="90" customFormat="1" ht="22.5">
      <c r="A35" s="33" t="s">
        <v>95</v>
      </c>
      <c r="B35" s="66">
        <v>39904</v>
      </c>
      <c r="C35" s="67"/>
      <c r="D35" s="70">
        <v>0.42</v>
      </c>
      <c r="E35" s="67" t="s">
        <v>150</v>
      </c>
      <c r="F35" s="67" t="s">
        <v>159</v>
      </c>
      <c r="G35" s="88" t="s">
        <v>171</v>
      </c>
      <c r="H35" s="88"/>
      <c r="I35" s="88"/>
      <c r="J35" s="82" t="s">
        <v>180</v>
      </c>
    </row>
    <row r="36" spans="1:10" s="90" customFormat="1" ht="22.5">
      <c r="A36" s="33" t="s">
        <v>96</v>
      </c>
      <c r="B36" s="66">
        <v>39904</v>
      </c>
      <c r="C36" s="67"/>
      <c r="D36" s="70">
        <v>0.42</v>
      </c>
      <c r="E36" s="67" t="s">
        <v>150</v>
      </c>
      <c r="F36" s="67" t="s">
        <v>159</v>
      </c>
      <c r="G36" s="88" t="s">
        <v>171</v>
      </c>
      <c r="H36" s="88"/>
      <c r="I36" s="88"/>
      <c r="J36" s="82" t="s">
        <v>180</v>
      </c>
    </row>
    <row r="37" spans="1:10" s="90" customFormat="1" ht="22.5">
      <c r="A37" s="33" t="s">
        <v>97</v>
      </c>
      <c r="B37" s="66">
        <v>39904</v>
      </c>
      <c r="C37" s="67"/>
      <c r="D37" s="70">
        <v>0.42</v>
      </c>
      <c r="E37" s="67" t="s">
        <v>150</v>
      </c>
      <c r="F37" s="67" t="s">
        <v>159</v>
      </c>
      <c r="G37" s="88" t="s">
        <v>171</v>
      </c>
      <c r="H37" s="88"/>
      <c r="I37" s="88"/>
      <c r="J37" s="82" t="s">
        <v>180</v>
      </c>
    </row>
    <row r="38" spans="1:10" s="90" customFormat="1" ht="22.5">
      <c r="A38" s="33" t="s">
        <v>98</v>
      </c>
      <c r="B38" s="66">
        <v>39904</v>
      </c>
      <c r="C38" s="67"/>
      <c r="D38" s="70">
        <v>0.42</v>
      </c>
      <c r="E38" s="67" t="s">
        <v>150</v>
      </c>
      <c r="F38" s="67" t="s">
        <v>159</v>
      </c>
      <c r="G38" s="88" t="s">
        <v>171</v>
      </c>
      <c r="H38" s="88"/>
      <c r="I38" s="88"/>
      <c r="J38" s="82" t="s">
        <v>180</v>
      </c>
    </row>
    <row r="39" spans="1:10" s="90" customFormat="1" ht="22.5">
      <c r="A39" s="33" t="s">
        <v>99</v>
      </c>
      <c r="B39" s="66">
        <v>39904</v>
      </c>
      <c r="C39" s="67"/>
      <c r="D39" s="70">
        <v>0.42</v>
      </c>
      <c r="E39" s="67" t="s">
        <v>150</v>
      </c>
      <c r="F39" s="67" t="s">
        <v>159</v>
      </c>
      <c r="G39" s="88" t="s">
        <v>171</v>
      </c>
      <c r="H39" s="88"/>
      <c r="I39" s="88"/>
      <c r="J39" s="82" t="s">
        <v>180</v>
      </c>
    </row>
    <row r="40" spans="1:10" s="90" customFormat="1" ht="22.5">
      <c r="A40" s="33" t="s">
        <v>100</v>
      </c>
      <c r="B40" s="66">
        <v>39904</v>
      </c>
      <c r="C40" s="67"/>
      <c r="D40" s="70">
        <v>0.42</v>
      </c>
      <c r="E40" s="67" t="s">
        <v>150</v>
      </c>
      <c r="F40" s="67" t="s">
        <v>159</v>
      </c>
      <c r="G40" s="88" t="s">
        <v>171</v>
      </c>
      <c r="H40" s="88"/>
      <c r="I40" s="88"/>
      <c r="J40" s="82" t="s">
        <v>180</v>
      </c>
    </row>
    <row r="41" spans="1:10" s="90" customFormat="1" ht="22.5">
      <c r="A41" s="33" t="s">
        <v>101</v>
      </c>
      <c r="B41" s="66">
        <v>39904</v>
      </c>
      <c r="C41" s="67"/>
      <c r="D41" s="70">
        <v>0.42</v>
      </c>
      <c r="E41" s="67" t="s">
        <v>150</v>
      </c>
      <c r="F41" s="67" t="s">
        <v>159</v>
      </c>
      <c r="G41" s="88" t="s">
        <v>171</v>
      </c>
      <c r="H41" s="88"/>
      <c r="I41" s="88"/>
      <c r="J41" s="82" t="s">
        <v>180</v>
      </c>
    </row>
    <row r="42" spans="1:10" s="90" customFormat="1" ht="22.5">
      <c r="A42" s="33" t="s">
        <v>102</v>
      </c>
      <c r="B42" s="66">
        <v>39904</v>
      </c>
      <c r="C42" s="67"/>
      <c r="D42" s="70">
        <v>0.42</v>
      </c>
      <c r="E42" s="67" t="s">
        <v>150</v>
      </c>
      <c r="F42" s="67" t="s">
        <v>159</v>
      </c>
      <c r="G42" s="88" t="s">
        <v>171</v>
      </c>
      <c r="H42" s="88"/>
      <c r="I42" s="88"/>
      <c r="J42" s="82" t="s">
        <v>180</v>
      </c>
    </row>
    <row r="43" spans="1:10" s="90" customFormat="1" ht="22.5">
      <c r="A43" s="33" t="s">
        <v>103</v>
      </c>
      <c r="B43" s="66">
        <v>39904</v>
      </c>
      <c r="C43" s="67"/>
      <c r="D43" s="70">
        <v>0.42</v>
      </c>
      <c r="E43" s="67" t="s">
        <v>150</v>
      </c>
      <c r="F43" s="67" t="s">
        <v>159</v>
      </c>
      <c r="G43" s="88" t="s">
        <v>171</v>
      </c>
      <c r="H43" s="88"/>
      <c r="I43" s="88"/>
      <c r="J43" s="82" t="s">
        <v>180</v>
      </c>
    </row>
    <row r="44" spans="1:10" s="90" customFormat="1" ht="22.5">
      <c r="A44" s="33" t="s">
        <v>104</v>
      </c>
      <c r="B44" s="66">
        <v>39904</v>
      </c>
      <c r="C44" s="67"/>
      <c r="D44" s="70">
        <v>0.42</v>
      </c>
      <c r="E44" s="67" t="s">
        <v>150</v>
      </c>
      <c r="F44" s="67" t="s">
        <v>159</v>
      </c>
      <c r="G44" s="88" t="s">
        <v>171</v>
      </c>
      <c r="H44" s="88"/>
      <c r="I44" s="88"/>
      <c r="J44" s="82" t="s">
        <v>180</v>
      </c>
    </row>
    <row r="45" spans="1:10" s="90" customFormat="1" ht="22.5">
      <c r="A45" s="33" t="s">
        <v>105</v>
      </c>
      <c r="B45" s="66">
        <v>39904</v>
      </c>
      <c r="C45" s="67"/>
      <c r="D45" s="70">
        <v>0.42</v>
      </c>
      <c r="E45" s="67" t="s">
        <v>150</v>
      </c>
      <c r="F45" s="67" t="s">
        <v>159</v>
      </c>
      <c r="G45" s="88" t="s">
        <v>171</v>
      </c>
      <c r="H45" s="88"/>
      <c r="I45" s="88"/>
      <c r="J45" s="82" t="s">
        <v>180</v>
      </c>
    </row>
    <row r="46" spans="1:10" s="90" customFormat="1" ht="22.5">
      <c r="A46" s="33" t="s">
        <v>106</v>
      </c>
      <c r="B46" s="66">
        <v>39904</v>
      </c>
      <c r="C46" s="67"/>
      <c r="D46" s="70">
        <v>0.42</v>
      </c>
      <c r="E46" s="67" t="s">
        <v>150</v>
      </c>
      <c r="F46" s="67" t="s">
        <v>159</v>
      </c>
      <c r="G46" s="88" t="s">
        <v>171</v>
      </c>
      <c r="H46" s="89"/>
      <c r="I46" s="88"/>
      <c r="J46" s="82" t="s">
        <v>180</v>
      </c>
    </row>
    <row r="47" spans="1:10" s="90" customFormat="1" ht="22.5">
      <c r="A47" s="80" t="s">
        <v>28</v>
      </c>
      <c r="B47" s="66">
        <v>39904</v>
      </c>
      <c r="C47" s="67"/>
      <c r="D47" s="70">
        <v>1.8</v>
      </c>
      <c r="E47" s="67" t="s">
        <v>150</v>
      </c>
      <c r="F47" s="67" t="s">
        <v>159</v>
      </c>
      <c r="G47" s="88" t="s">
        <v>171</v>
      </c>
      <c r="H47" s="89"/>
      <c r="I47" s="88"/>
      <c r="J47" s="82" t="s">
        <v>180</v>
      </c>
    </row>
    <row r="48" spans="1:10" s="90" customFormat="1" ht="22.5">
      <c r="A48" s="80" t="s">
        <v>33</v>
      </c>
      <c r="B48" s="66">
        <v>39904</v>
      </c>
      <c r="C48" s="67"/>
      <c r="D48" s="70">
        <v>1.8</v>
      </c>
      <c r="E48" s="67" t="s">
        <v>150</v>
      </c>
      <c r="F48" s="67" t="s">
        <v>159</v>
      </c>
      <c r="G48" s="88" t="s">
        <v>171</v>
      </c>
      <c r="H48" s="89"/>
      <c r="I48" s="88"/>
      <c r="J48" s="82" t="s">
        <v>180</v>
      </c>
    </row>
    <row r="49" spans="1:10" s="90" customFormat="1" ht="22.5">
      <c r="A49" s="80" t="s">
        <v>29</v>
      </c>
      <c r="B49" s="66">
        <v>39904</v>
      </c>
      <c r="C49" s="67"/>
      <c r="D49" s="70">
        <v>1.8</v>
      </c>
      <c r="E49" s="67" t="s">
        <v>150</v>
      </c>
      <c r="F49" s="67" t="s">
        <v>159</v>
      </c>
      <c r="G49" s="88" t="s">
        <v>171</v>
      </c>
      <c r="H49" s="89"/>
      <c r="I49" s="88"/>
      <c r="J49" s="82" t="s">
        <v>180</v>
      </c>
    </row>
    <row r="50" spans="1:10" s="90" customFormat="1" ht="22.5">
      <c r="A50" s="80" t="s">
        <v>30</v>
      </c>
      <c r="B50" s="66">
        <v>39904</v>
      </c>
      <c r="C50" s="67"/>
      <c r="D50" s="70">
        <v>1.8</v>
      </c>
      <c r="E50" s="67" t="s">
        <v>150</v>
      </c>
      <c r="F50" s="67" t="s">
        <v>159</v>
      </c>
      <c r="G50" s="88" t="s">
        <v>171</v>
      </c>
      <c r="H50" s="89"/>
      <c r="I50" s="88"/>
      <c r="J50" s="82" t="s">
        <v>180</v>
      </c>
    </row>
    <row r="51" spans="1:10" s="90" customFormat="1" ht="22.5">
      <c r="A51" s="80" t="s">
        <v>31</v>
      </c>
      <c r="B51" s="66">
        <v>39904</v>
      </c>
      <c r="C51" s="67"/>
      <c r="D51" s="70">
        <v>1.8</v>
      </c>
      <c r="E51" s="67" t="s">
        <v>150</v>
      </c>
      <c r="F51" s="67" t="s">
        <v>159</v>
      </c>
      <c r="G51" s="88" t="s">
        <v>171</v>
      </c>
      <c r="H51" s="89"/>
      <c r="I51" s="88"/>
      <c r="J51" s="82" t="s">
        <v>180</v>
      </c>
    </row>
    <row r="52" spans="1:10" s="90" customFormat="1" ht="22.5">
      <c r="A52" s="80" t="s">
        <v>32</v>
      </c>
      <c r="B52" s="66">
        <v>39904</v>
      </c>
      <c r="C52" s="67"/>
      <c r="D52" s="70">
        <v>1.8</v>
      </c>
      <c r="E52" s="67" t="s">
        <v>150</v>
      </c>
      <c r="F52" s="67" t="s">
        <v>159</v>
      </c>
      <c r="G52" s="88" t="s">
        <v>171</v>
      </c>
      <c r="H52" s="89"/>
      <c r="I52" s="88"/>
      <c r="J52" s="82" t="s">
        <v>180</v>
      </c>
    </row>
    <row r="53" spans="1:10" s="90" customFormat="1" ht="22.5">
      <c r="A53" s="33" t="s">
        <v>107</v>
      </c>
      <c r="B53" s="66">
        <v>39904</v>
      </c>
      <c r="C53" s="67"/>
      <c r="D53" s="70">
        <v>0.12</v>
      </c>
      <c r="E53" s="67" t="s">
        <v>150</v>
      </c>
      <c r="F53" s="67" t="s">
        <v>159</v>
      </c>
      <c r="G53" s="88" t="s">
        <v>171</v>
      </c>
      <c r="H53" s="88"/>
      <c r="I53" s="88"/>
      <c r="J53" s="82" t="s">
        <v>180</v>
      </c>
    </row>
    <row r="54" spans="1:10" s="90" customFormat="1" ht="22.5">
      <c r="A54" s="33" t="s">
        <v>116</v>
      </c>
      <c r="B54" s="66">
        <v>39904</v>
      </c>
      <c r="C54" s="67"/>
      <c r="D54" s="70">
        <v>0.12</v>
      </c>
      <c r="E54" s="67" t="s">
        <v>150</v>
      </c>
      <c r="F54" s="67" t="s">
        <v>159</v>
      </c>
      <c r="G54" s="88" t="s">
        <v>171</v>
      </c>
      <c r="H54" s="88"/>
      <c r="I54" s="88"/>
      <c r="J54" s="82" t="s">
        <v>180</v>
      </c>
    </row>
    <row r="55" spans="1:10" s="90" customFormat="1" ht="22.5">
      <c r="A55" s="33" t="s">
        <v>108</v>
      </c>
      <c r="B55" s="66">
        <v>39904</v>
      </c>
      <c r="C55" s="67"/>
      <c r="D55" s="70">
        <v>0.12</v>
      </c>
      <c r="E55" s="67" t="s">
        <v>150</v>
      </c>
      <c r="F55" s="67" t="s">
        <v>159</v>
      </c>
      <c r="G55" s="88" t="s">
        <v>171</v>
      </c>
      <c r="H55" s="88"/>
      <c r="I55" s="88"/>
      <c r="J55" s="82" t="s">
        <v>180</v>
      </c>
    </row>
    <row r="56" spans="1:10" s="90" customFormat="1" ht="22.5">
      <c r="A56" s="33" t="s">
        <v>109</v>
      </c>
      <c r="B56" s="66">
        <v>39904</v>
      </c>
      <c r="C56" s="67"/>
      <c r="D56" s="70">
        <v>0.12</v>
      </c>
      <c r="E56" s="67" t="s">
        <v>150</v>
      </c>
      <c r="F56" s="67" t="s">
        <v>159</v>
      </c>
      <c r="G56" s="88" t="s">
        <v>171</v>
      </c>
      <c r="H56" s="88"/>
      <c r="I56" s="88"/>
      <c r="J56" s="82" t="s">
        <v>180</v>
      </c>
    </row>
    <row r="57" spans="1:10" s="90" customFormat="1" ht="22.5">
      <c r="A57" s="33" t="s">
        <v>110</v>
      </c>
      <c r="B57" s="66">
        <v>39904</v>
      </c>
      <c r="C57" s="67"/>
      <c r="D57" s="70">
        <v>0.12</v>
      </c>
      <c r="E57" s="67" t="s">
        <v>150</v>
      </c>
      <c r="F57" s="67" t="s">
        <v>159</v>
      </c>
      <c r="G57" s="88" t="s">
        <v>171</v>
      </c>
      <c r="H57" s="88"/>
      <c r="I57" s="88"/>
      <c r="J57" s="82" t="s">
        <v>180</v>
      </c>
    </row>
    <row r="58" spans="1:10" s="90" customFormat="1" ht="22.5">
      <c r="A58" s="33" t="s">
        <v>111</v>
      </c>
      <c r="B58" s="66">
        <v>39904</v>
      </c>
      <c r="C58" s="67"/>
      <c r="D58" s="70">
        <v>0.12</v>
      </c>
      <c r="E58" s="67" t="s">
        <v>150</v>
      </c>
      <c r="F58" s="67" t="s">
        <v>159</v>
      </c>
      <c r="G58" s="88" t="s">
        <v>171</v>
      </c>
      <c r="H58" s="88"/>
      <c r="I58" s="88"/>
      <c r="J58" s="82" t="s">
        <v>180</v>
      </c>
    </row>
    <row r="59" spans="1:10" s="90" customFormat="1" ht="22.5">
      <c r="A59" s="33" t="s">
        <v>112</v>
      </c>
      <c r="B59" s="66">
        <v>39904</v>
      </c>
      <c r="C59" s="67"/>
      <c r="D59" s="70">
        <v>0.12</v>
      </c>
      <c r="E59" s="67" t="s">
        <v>150</v>
      </c>
      <c r="F59" s="67" t="s">
        <v>159</v>
      </c>
      <c r="G59" s="88" t="s">
        <v>171</v>
      </c>
      <c r="H59" s="88"/>
      <c r="I59" s="88"/>
      <c r="J59" s="82" t="s">
        <v>180</v>
      </c>
    </row>
    <row r="60" spans="1:10" s="90" customFormat="1" ht="22.5">
      <c r="A60" s="33" t="s">
        <v>113</v>
      </c>
      <c r="B60" s="66">
        <v>39904</v>
      </c>
      <c r="C60" s="67"/>
      <c r="D60" s="70">
        <v>0.12</v>
      </c>
      <c r="E60" s="67" t="s">
        <v>150</v>
      </c>
      <c r="F60" s="67" t="s">
        <v>159</v>
      </c>
      <c r="G60" s="88" t="s">
        <v>171</v>
      </c>
      <c r="H60" s="88"/>
      <c r="I60" s="88"/>
      <c r="J60" s="82" t="s">
        <v>180</v>
      </c>
    </row>
    <row r="61" spans="1:10" s="90" customFormat="1" ht="22.5">
      <c r="A61" s="33" t="s">
        <v>114</v>
      </c>
      <c r="B61" s="66">
        <v>39904</v>
      </c>
      <c r="C61" s="67"/>
      <c r="D61" s="70">
        <v>0.12</v>
      </c>
      <c r="E61" s="67" t="s">
        <v>150</v>
      </c>
      <c r="F61" s="67" t="s">
        <v>159</v>
      </c>
      <c r="G61" s="88" t="s">
        <v>171</v>
      </c>
      <c r="H61" s="88"/>
      <c r="I61" s="88"/>
      <c r="J61" s="82" t="s">
        <v>180</v>
      </c>
    </row>
    <row r="62" spans="1:10" s="90" customFormat="1" ht="22.5">
      <c r="A62" s="33" t="s">
        <v>115</v>
      </c>
      <c r="B62" s="66">
        <v>39904</v>
      </c>
      <c r="C62" s="67"/>
      <c r="D62" s="70">
        <v>0.12</v>
      </c>
      <c r="E62" s="67" t="s">
        <v>150</v>
      </c>
      <c r="F62" s="67" t="s">
        <v>159</v>
      </c>
      <c r="G62" s="88" t="s">
        <v>171</v>
      </c>
      <c r="H62" s="89"/>
      <c r="I62" s="88"/>
      <c r="J62" s="82" t="s">
        <v>180</v>
      </c>
    </row>
    <row r="63" spans="1:10" s="90" customFormat="1" ht="22.5">
      <c r="A63" s="80" t="s">
        <v>34</v>
      </c>
      <c r="B63" s="66">
        <v>39904</v>
      </c>
      <c r="C63" s="67"/>
      <c r="D63" s="70">
        <v>1.8</v>
      </c>
      <c r="E63" s="67" t="s">
        <v>150</v>
      </c>
      <c r="F63" s="67" t="s">
        <v>159</v>
      </c>
      <c r="G63" s="88" t="s">
        <v>171</v>
      </c>
      <c r="H63" s="89"/>
      <c r="I63" s="88"/>
      <c r="J63" s="82" t="s">
        <v>180</v>
      </c>
    </row>
    <row r="64" spans="1:10" s="90" customFormat="1" ht="22.5">
      <c r="A64" s="80" t="s">
        <v>43</v>
      </c>
      <c r="B64" s="66">
        <v>39904</v>
      </c>
      <c r="C64" s="67"/>
      <c r="D64" s="70">
        <v>1.8</v>
      </c>
      <c r="E64" s="67" t="s">
        <v>150</v>
      </c>
      <c r="F64" s="67" t="s">
        <v>159</v>
      </c>
      <c r="G64" s="88" t="s">
        <v>171</v>
      </c>
      <c r="H64" s="89"/>
      <c r="I64" s="88"/>
      <c r="J64" s="82" t="s">
        <v>180</v>
      </c>
    </row>
    <row r="65" spans="1:10" s="90" customFormat="1" ht="22.5">
      <c r="A65" s="80" t="s">
        <v>35</v>
      </c>
      <c r="B65" s="66">
        <v>39904</v>
      </c>
      <c r="C65" s="67"/>
      <c r="D65" s="70">
        <v>1.8</v>
      </c>
      <c r="E65" s="67" t="s">
        <v>150</v>
      </c>
      <c r="F65" s="67" t="s">
        <v>159</v>
      </c>
      <c r="G65" s="88" t="s">
        <v>171</v>
      </c>
      <c r="H65" s="89"/>
      <c r="I65" s="88"/>
      <c r="J65" s="82" t="s">
        <v>180</v>
      </c>
    </row>
    <row r="66" spans="1:10" s="90" customFormat="1" ht="22.5">
      <c r="A66" s="80" t="s">
        <v>36</v>
      </c>
      <c r="B66" s="66">
        <v>39904</v>
      </c>
      <c r="C66" s="67"/>
      <c r="D66" s="70">
        <v>1.8</v>
      </c>
      <c r="E66" s="67" t="s">
        <v>150</v>
      </c>
      <c r="F66" s="67" t="s">
        <v>159</v>
      </c>
      <c r="G66" s="88" t="s">
        <v>171</v>
      </c>
      <c r="H66" s="89"/>
      <c r="I66" s="88"/>
      <c r="J66" s="82" t="s">
        <v>180</v>
      </c>
    </row>
    <row r="67" spans="1:10" s="90" customFormat="1" ht="22.5">
      <c r="A67" s="80" t="s">
        <v>37</v>
      </c>
      <c r="B67" s="66">
        <v>39904</v>
      </c>
      <c r="C67" s="67"/>
      <c r="D67" s="70">
        <v>1.8</v>
      </c>
      <c r="E67" s="67" t="s">
        <v>150</v>
      </c>
      <c r="F67" s="67" t="s">
        <v>159</v>
      </c>
      <c r="G67" s="88" t="s">
        <v>171</v>
      </c>
      <c r="H67" s="89"/>
      <c r="I67" s="88"/>
      <c r="J67" s="82" t="s">
        <v>180</v>
      </c>
    </row>
    <row r="68" spans="1:10" s="90" customFormat="1" ht="22.5">
      <c r="A68" s="80" t="s">
        <v>38</v>
      </c>
      <c r="B68" s="66">
        <v>39904</v>
      </c>
      <c r="C68" s="67"/>
      <c r="D68" s="70">
        <v>1.8</v>
      </c>
      <c r="E68" s="67" t="s">
        <v>150</v>
      </c>
      <c r="F68" s="67" t="s">
        <v>159</v>
      </c>
      <c r="G68" s="88" t="s">
        <v>171</v>
      </c>
      <c r="H68" s="89"/>
      <c r="I68" s="88"/>
      <c r="J68" s="82" t="s">
        <v>180</v>
      </c>
    </row>
    <row r="69" spans="1:10" s="90" customFormat="1" ht="22.5">
      <c r="A69" s="80" t="s">
        <v>39</v>
      </c>
      <c r="B69" s="66">
        <v>39904</v>
      </c>
      <c r="C69" s="67"/>
      <c r="D69" s="70">
        <v>1.8</v>
      </c>
      <c r="E69" s="67" t="s">
        <v>150</v>
      </c>
      <c r="F69" s="67" t="s">
        <v>159</v>
      </c>
      <c r="G69" s="88" t="s">
        <v>171</v>
      </c>
      <c r="H69" s="89"/>
      <c r="I69" s="88"/>
      <c r="J69" s="82" t="s">
        <v>180</v>
      </c>
    </row>
    <row r="70" spans="1:10" s="90" customFormat="1" ht="22.5">
      <c r="A70" s="80" t="s">
        <v>40</v>
      </c>
      <c r="B70" s="66">
        <v>39904</v>
      </c>
      <c r="C70" s="67"/>
      <c r="D70" s="70">
        <v>1.8</v>
      </c>
      <c r="E70" s="67" t="s">
        <v>150</v>
      </c>
      <c r="F70" s="67" t="s">
        <v>159</v>
      </c>
      <c r="G70" s="88" t="s">
        <v>171</v>
      </c>
      <c r="H70" s="89"/>
      <c r="I70" s="88"/>
      <c r="J70" s="82" t="s">
        <v>180</v>
      </c>
    </row>
    <row r="71" spans="1:10" s="90" customFormat="1" ht="22.5">
      <c r="A71" s="80" t="s">
        <v>41</v>
      </c>
      <c r="B71" s="66">
        <v>39904</v>
      </c>
      <c r="C71" s="67"/>
      <c r="D71" s="70">
        <v>1.8</v>
      </c>
      <c r="E71" s="67" t="s">
        <v>150</v>
      </c>
      <c r="F71" s="67" t="s">
        <v>159</v>
      </c>
      <c r="G71" s="88" t="s">
        <v>171</v>
      </c>
      <c r="H71" s="89"/>
      <c r="I71" s="88"/>
      <c r="J71" s="82" t="s">
        <v>180</v>
      </c>
    </row>
    <row r="72" spans="1:10" s="90" customFormat="1" ht="22.5">
      <c r="A72" s="80" t="s">
        <v>42</v>
      </c>
      <c r="B72" s="66">
        <v>39904</v>
      </c>
      <c r="C72" s="67"/>
      <c r="D72" s="70">
        <v>1.8</v>
      </c>
      <c r="E72" s="67" t="s">
        <v>150</v>
      </c>
      <c r="F72" s="67" t="s">
        <v>159</v>
      </c>
      <c r="G72" s="88" t="s">
        <v>171</v>
      </c>
      <c r="H72" s="89"/>
      <c r="I72" s="88"/>
      <c r="J72" s="82" t="s">
        <v>180</v>
      </c>
    </row>
    <row r="73" spans="1:10" s="90" customFormat="1" ht="22.5">
      <c r="A73" s="33" t="s">
        <v>117</v>
      </c>
      <c r="B73" s="66">
        <v>39904</v>
      </c>
      <c r="C73" s="67"/>
      <c r="D73" s="70">
        <v>1.56</v>
      </c>
      <c r="E73" s="67" t="s">
        <v>150</v>
      </c>
      <c r="F73" s="67" t="s">
        <v>159</v>
      </c>
      <c r="G73" s="88" t="s">
        <v>171</v>
      </c>
      <c r="H73" s="88"/>
      <c r="I73" s="88"/>
      <c r="J73" s="88" t="s">
        <v>180</v>
      </c>
    </row>
    <row r="74" spans="1:10" s="90" customFormat="1" ht="22.5">
      <c r="A74" s="33" t="s">
        <v>118</v>
      </c>
      <c r="B74" s="66">
        <v>39904</v>
      </c>
      <c r="C74" s="67"/>
      <c r="D74" s="70">
        <v>1.56</v>
      </c>
      <c r="E74" s="67" t="s">
        <v>150</v>
      </c>
      <c r="F74" s="67" t="s">
        <v>159</v>
      </c>
      <c r="G74" s="88" t="s">
        <v>171</v>
      </c>
      <c r="H74" s="88"/>
      <c r="I74" s="88"/>
      <c r="J74" s="88" t="s">
        <v>180</v>
      </c>
    </row>
    <row r="75" spans="1:10" s="90" customFormat="1" ht="22.5">
      <c r="A75" s="33" t="s">
        <v>119</v>
      </c>
      <c r="B75" s="66">
        <v>39904</v>
      </c>
      <c r="C75" s="67"/>
      <c r="D75" s="70">
        <v>1.56</v>
      </c>
      <c r="E75" s="67" t="s">
        <v>150</v>
      </c>
      <c r="F75" s="67" t="s">
        <v>159</v>
      </c>
      <c r="G75" s="88" t="s">
        <v>171</v>
      </c>
      <c r="H75" s="88"/>
      <c r="I75" s="88"/>
      <c r="J75" s="88" t="s">
        <v>180</v>
      </c>
    </row>
    <row r="76" spans="1:10" s="90" customFormat="1" ht="22.5">
      <c r="A76" s="33" t="s">
        <v>120</v>
      </c>
      <c r="B76" s="66">
        <v>39904</v>
      </c>
      <c r="C76" s="67"/>
      <c r="D76" s="70">
        <v>1.56</v>
      </c>
      <c r="E76" s="67" t="s">
        <v>150</v>
      </c>
      <c r="F76" s="67" t="s">
        <v>159</v>
      </c>
      <c r="G76" s="88" t="s">
        <v>171</v>
      </c>
      <c r="H76" s="88"/>
      <c r="I76" s="88"/>
      <c r="J76" s="88" t="s">
        <v>180</v>
      </c>
    </row>
    <row r="77" spans="1:10" s="90" customFormat="1" ht="22.5">
      <c r="A77" s="33" t="s">
        <v>121</v>
      </c>
      <c r="B77" s="66">
        <v>39904</v>
      </c>
      <c r="C77" s="67"/>
      <c r="D77" s="70">
        <v>1.56</v>
      </c>
      <c r="E77" s="67" t="s">
        <v>150</v>
      </c>
      <c r="F77" s="67" t="s">
        <v>159</v>
      </c>
      <c r="G77" s="88" t="s">
        <v>171</v>
      </c>
      <c r="H77" s="88"/>
      <c r="I77" s="88"/>
      <c r="J77" s="88" t="s">
        <v>180</v>
      </c>
    </row>
    <row r="78" spans="1:10" s="90" customFormat="1" ht="22.5">
      <c r="A78" s="33" t="s">
        <v>122</v>
      </c>
      <c r="B78" s="66">
        <v>39904</v>
      </c>
      <c r="C78" s="67"/>
      <c r="D78" s="70">
        <v>1.56</v>
      </c>
      <c r="E78" s="67" t="s">
        <v>150</v>
      </c>
      <c r="F78" s="67" t="s">
        <v>159</v>
      </c>
      <c r="G78" s="88" t="s">
        <v>171</v>
      </c>
      <c r="H78" s="88"/>
      <c r="I78" s="88"/>
      <c r="J78" s="88" t="s">
        <v>180</v>
      </c>
    </row>
    <row r="79" spans="1:10" s="90" customFormat="1" ht="22.5">
      <c r="A79" s="33" t="s">
        <v>123</v>
      </c>
      <c r="B79" s="66">
        <v>39904</v>
      </c>
      <c r="C79" s="67"/>
      <c r="D79" s="70">
        <v>1.56</v>
      </c>
      <c r="E79" s="67" t="s">
        <v>150</v>
      </c>
      <c r="F79" s="67" t="s">
        <v>159</v>
      </c>
      <c r="G79" s="88" t="s">
        <v>171</v>
      </c>
      <c r="H79" s="88"/>
      <c r="I79" s="88"/>
      <c r="J79" s="88" t="s">
        <v>180</v>
      </c>
    </row>
    <row r="80" spans="1:10" s="90" customFormat="1" ht="22.5">
      <c r="A80" s="33" t="s">
        <v>124</v>
      </c>
      <c r="B80" s="66">
        <v>39904</v>
      </c>
      <c r="C80" s="67"/>
      <c r="D80" s="70">
        <v>1.56</v>
      </c>
      <c r="E80" s="67" t="s">
        <v>150</v>
      </c>
      <c r="F80" s="67" t="s">
        <v>159</v>
      </c>
      <c r="G80" s="88" t="s">
        <v>171</v>
      </c>
      <c r="H80" s="88"/>
      <c r="I80" s="88"/>
      <c r="J80" s="88" t="s">
        <v>180</v>
      </c>
    </row>
    <row r="81" spans="1:10" s="90" customFormat="1" ht="22.5">
      <c r="A81" s="33" t="s">
        <v>125</v>
      </c>
      <c r="B81" s="66">
        <v>39904</v>
      </c>
      <c r="C81" s="67"/>
      <c r="D81" s="70">
        <v>1.92</v>
      </c>
      <c r="E81" s="67" t="s">
        <v>150</v>
      </c>
      <c r="F81" s="67" t="s">
        <v>159</v>
      </c>
      <c r="G81" s="88" t="s">
        <v>171</v>
      </c>
      <c r="H81" s="88"/>
      <c r="I81" s="88"/>
      <c r="J81" s="88" t="s">
        <v>180</v>
      </c>
    </row>
    <row r="82" spans="1:10" s="90" customFormat="1" ht="22.5">
      <c r="A82" s="33" t="s">
        <v>126</v>
      </c>
      <c r="B82" s="66">
        <v>39904</v>
      </c>
      <c r="C82" s="67"/>
      <c r="D82" s="70">
        <v>1.92</v>
      </c>
      <c r="E82" s="67" t="s">
        <v>150</v>
      </c>
      <c r="F82" s="67" t="s">
        <v>159</v>
      </c>
      <c r="G82" s="88" t="s">
        <v>171</v>
      </c>
      <c r="H82" s="88"/>
      <c r="I82" s="88"/>
      <c r="J82" s="88" t="s">
        <v>180</v>
      </c>
    </row>
    <row r="83" spans="1:10" s="90" customFormat="1" ht="22.5">
      <c r="A83" s="33" t="s">
        <v>127</v>
      </c>
      <c r="B83" s="66">
        <v>39904</v>
      </c>
      <c r="C83" s="67"/>
      <c r="D83" s="70">
        <v>1.92</v>
      </c>
      <c r="E83" s="67" t="s">
        <v>150</v>
      </c>
      <c r="F83" s="67" t="s">
        <v>159</v>
      </c>
      <c r="G83" s="88" t="s">
        <v>171</v>
      </c>
      <c r="H83" s="88"/>
      <c r="I83" s="88"/>
      <c r="J83" s="88" t="s">
        <v>180</v>
      </c>
    </row>
    <row r="84" spans="1:10" s="90" customFormat="1" ht="22.5">
      <c r="A84" s="33" t="s">
        <v>128</v>
      </c>
      <c r="B84" s="66">
        <v>39904</v>
      </c>
      <c r="C84" s="67"/>
      <c r="D84" s="70">
        <v>1.92</v>
      </c>
      <c r="E84" s="67" t="s">
        <v>150</v>
      </c>
      <c r="F84" s="67" t="s">
        <v>159</v>
      </c>
      <c r="G84" s="88" t="s">
        <v>171</v>
      </c>
      <c r="H84" s="88"/>
      <c r="I84" s="88"/>
      <c r="J84" s="88" t="s">
        <v>180</v>
      </c>
    </row>
    <row r="85" spans="1:10" s="90" customFormat="1" ht="22.5">
      <c r="A85" s="33" t="s">
        <v>129</v>
      </c>
      <c r="B85" s="66">
        <v>39904</v>
      </c>
      <c r="C85" s="67"/>
      <c r="D85" s="70">
        <v>1.92</v>
      </c>
      <c r="E85" s="67" t="s">
        <v>150</v>
      </c>
      <c r="F85" s="67" t="s">
        <v>159</v>
      </c>
      <c r="G85" s="88" t="s">
        <v>171</v>
      </c>
      <c r="H85" s="88"/>
      <c r="I85" s="88"/>
      <c r="J85" s="88" t="s">
        <v>180</v>
      </c>
    </row>
    <row r="86" spans="1:10" s="90" customFormat="1" ht="22.5">
      <c r="A86" s="33" t="s">
        <v>130</v>
      </c>
      <c r="B86" s="66">
        <v>39904</v>
      </c>
      <c r="C86" s="67"/>
      <c r="D86" s="70">
        <v>1.92</v>
      </c>
      <c r="E86" s="67" t="s">
        <v>150</v>
      </c>
      <c r="F86" s="67" t="s">
        <v>159</v>
      </c>
      <c r="G86" s="88" t="s">
        <v>171</v>
      </c>
      <c r="H86" s="88"/>
      <c r="I86" s="88"/>
      <c r="J86" s="88" t="s">
        <v>180</v>
      </c>
    </row>
    <row r="87" spans="1:10" s="90" customFormat="1" ht="22.5">
      <c r="A87" s="33" t="s">
        <v>131</v>
      </c>
      <c r="B87" s="66">
        <v>39904</v>
      </c>
      <c r="C87" s="67"/>
      <c r="D87" s="70">
        <v>1.92</v>
      </c>
      <c r="E87" s="67" t="s">
        <v>150</v>
      </c>
      <c r="F87" s="67" t="s">
        <v>159</v>
      </c>
      <c r="G87" s="88" t="s">
        <v>171</v>
      </c>
      <c r="H87" s="88"/>
      <c r="I87" s="88"/>
      <c r="J87" s="88" t="s">
        <v>180</v>
      </c>
    </row>
    <row r="88" spans="1:10" s="90" customFormat="1" ht="22.5">
      <c r="A88" s="33" t="s">
        <v>132</v>
      </c>
      <c r="B88" s="66">
        <v>39904</v>
      </c>
      <c r="C88" s="67"/>
      <c r="D88" s="70">
        <v>1.92</v>
      </c>
      <c r="E88" s="67" t="s">
        <v>150</v>
      </c>
      <c r="F88" s="67" t="s">
        <v>159</v>
      </c>
      <c r="G88" s="88" t="s">
        <v>171</v>
      </c>
      <c r="H88" s="89"/>
      <c r="I88" s="88"/>
      <c r="J88" s="88" t="s">
        <v>180</v>
      </c>
    </row>
    <row r="89" spans="1:10" s="90" customFormat="1" ht="22.5">
      <c r="A89" s="33" t="s">
        <v>133</v>
      </c>
      <c r="B89" s="66">
        <v>39904</v>
      </c>
      <c r="C89" s="67"/>
      <c r="D89" s="70">
        <v>1.44</v>
      </c>
      <c r="E89" s="67" t="s">
        <v>150</v>
      </c>
      <c r="F89" s="67" t="s">
        <v>159</v>
      </c>
      <c r="G89" s="88" t="s">
        <v>171</v>
      </c>
      <c r="H89" s="88"/>
      <c r="I89" s="88"/>
      <c r="J89" s="82" t="s">
        <v>180</v>
      </c>
    </row>
    <row r="90" spans="1:10" s="90" customFormat="1" ht="22.5">
      <c r="A90" s="33" t="s">
        <v>134</v>
      </c>
      <c r="B90" s="66">
        <v>39904</v>
      </c>
      <c r="C90" s="67"/>
      <c r="D90" s="70">
        <v>1.44</v>
      </c>
      <c r="E90" s="67" t="s">
        <v>150</v>
      </c>
      <c r="F90" s="67" t="s">
        <v>159</v>
      </c>
      <c r="G90" s="88" t="s">
        <v>171</v>
      </c>
      <c r="H90" s="88"/>
      <c r="I90" s="88"/>
      <c r="J90" s="82" t="s">
        <v>180</v>
      </c>
    </row>
    <row r="91" spans="1:10" s="90" customFormat="1" ht="22.5">
      <c r="A91" s="33" t="s">
        <v>135</v>
      </c>
      <c r="B91" s="66">
        <v>39904</v>
      </c>
      <c r="C91" s="67"/>
      <c r="D91" s="70">
        <v>1.44</v>
      </c>
      <c r="E91" s="67" t="s">
        <v>150</v>
      </c>
      <c r="F91" s="67" t="s">
        <v>159</v>
      </c>
      <c r="G91" s="88" t="s">
        <v>171</v>
      </c>
      <c r="H91" s="88"/>
      <c r="I91" s="88"/>
      <c r="J91" s="82" t="s">
        <v>180</v>
      </c>
    </row>
    <row r="92" spans="1:10" s="90" customFormat="1" ht="22.5">
      <c r="A92" s="33" t="s">
        <v>136</v>
      </c>
      <c r="B92" s="66">
        <v>39904</v>
      </c>
      <c r="C92" s="67"/>
      <c r="D92" s="70">
        <v>1.44</v>
      </c>
      <c r="E92" s="67" t="s">
        <v>150</v>
      </c>
      <c r="F92" s="67" t="s">
        <v>159</v>
      </c>
      <c r="G92" s="88" t="s">
        <v>171</v>
      </c>
      <c r="H92" s="88"/>
      <c r="I92" s="88"/>
      <c r="J92" s="82" t="s">
        <v>180</v>
      </c>
    </row>
    <row r="93" spans="1:10" s="90" customFormat="1" ht="22.5">
      <c r="A93" s="33" t="s">
        <v>137</v>
      </c>
      <c r="B93" s="66">
        <v>39904</v>
      </c>
      <c r="C93" s="67"/>
      <c r="D93" s="70">
        <v>1.44</v>
      </c>
      <c r="E93" s="67" t="s">
        <v>150</v>
      </c>
      <c r="F93" s="67" t="s">
        <v>159</v>
      </c>
      <c r="G93" s="88" t="s">
        <v>171</v>
      </c>
      <c r="H93" s="88"/>
      <c r="I93" s="88"/>
      <c r="J93" s="82" t="s">
        <v>180</v>
      </c>
    </row>
    <row r="94" spans="1:10" s="90" customFormat="1" ht="22.5">
      <c r="A94" s="33" t="s">
        <v>138</v>
      </c>
      <c r="B94" s="66">
        <v>39904</v>
      </c>
      <c r="C94" s="67"/>
      <c r="D94" s="70">
        <v>1.44</v>
      </c>
      <c r="E94" s="67" t="s">
        <v>150</v>
      </c>
      <c r="F94" s="67" t="s">
        <v>159</v>
      </c>
      <c r="G94" s="88" t="s">
        <v>171</v>
      </c>
      <c r="H94" s="88"/>
      <c r="I94" s="88"/>
      <c r="J94" s="82" t="s">
        <v>180</v>
      </c>
    </row>
    <row r="95" spans="1:10" s="90" customFormat="1" ht="22.5">
      <c r="A95" s="33" t="s">
        <v>139</v>
      </c>
      <c r="B95" s="66">
        <v>39904</v>
      </c>
      <c r="C95" s="67"/>
      <c r="D95" s="70">
        <v>1.44</v>
      </c>
      <c r="E95" s="67" t="s">
        <v>150</v>
      </c>
      <c r="F95" s="67" t="s">
        <v>159</v>
      </c>
      <c r="G95" s="88" t="s">
        <v>171</v>
      </c>
      <c r="H95" s="88"/>
      <c r="I95" s="88"/>
      <c r="J95" s="82" t="s">
        <v>180</v>
      </c>
    </row>
    <row r="96" spans="1:10" s="90" customFormat="1" ht="22.5">
      <c r="A96" s="33" t="s">
        <v>140</v>
      </c>
      <c r="B96" s="66">
        <v>39904</v>
      </c>
      <c r="C96" s="67"/>
      <c r="D96" s="70">
        <v>1.44</v>
      </c>
      <c r="E96" s="67" t="s">
        <v>150</v>
      </c>
      <c r="F96" s="67" t="s">
        <v>159</v>
      </c>
      <c r="G96" s="88" t="s">
        <v>171</v>
      </c>
      <c r="H96" s="89"/>
      <c r="I96" s="88"/>
      <c r="J96" s="82" t="s">
        <v>180</v>
      </c>
    </row>
    <row r="97" spans="1:10" s="90" customFormat="1" ht="22.5">
      <c r="A97" s="30" t="s">
        <v>57</v>
      </c>
      <c r="B97" s="83">
        <v>40634</v>
      </c>
      <c r="C97" s="74"/>
      <c r="D97" s="91">
        <v>110</v>
      </c>
      <c r="E97" s="33" t="s">
        <v>151</v>
      </c>
      <c r="F97" s="67" t="s">
        <v>159</v>
      </c>
      <c r="G97" s="88" t="s">
        <v>214</v>
      </c>
      <c r="H97" s="74"/>
      <c r="I97" s="74"/>
      <c r="J97" s="88" t="s">
        <v>179</v>
      </c>
    </row>
    <row r="98" spans="1:10" s="90" customFormat="1" ht="22.5">
      <c r="A98" s="33" t="s">
        <v>141</v>
      </c>
      <c r="B98" s="66">
        <v>39904</v>
      </c>
      <c r="C98" s="67"/>
      <c r="D98" s="70">
        <v>1.02</v>
      </c>
      <c r="E98" s="67" t="s">
        <v>150</v>
      </c>
      <c r="F98" s="67" t="s">
        <v>159</v>
      </c>
      <c r="G98" s="88" t="s">
        <v>171</v>
      </c>
      <c r="H98" s="88"/>
      <c r="I98" s="88"/>
      <c r="J98" s="82" t="s">
        <v>180</v>
      </c>
    </row>
    <row r="99" spans="1:10" s="90" customFormat="1" ht="22.5">
      <c r="A99" s="33" t="s">
        <v>142</v>
      </c>
      <c r="B99" s="66">
        <v>39904</v>
      </c>
      <c r="C99" s="67"/>
      <c r="D99" s="70">
        <v>1.02</v>
      </c>
      <c r="E99" s="67" t="s">
        <v>150</v>
      </c>
      <c r="F99" s="67" t="s">
        <v>159</v>
      </c>
      <c r="G99" s="88" t="s">
        <v>171</v>
      </c>
      <c r="H99" s="88"/>
      <c r="I99" s="88"/>
      <c r="J99" s="82" t="s">
        <v>180</v>
      </c>
    </row>
    <row r="100" spans="1:10" s="90" customFormat="1" ht="22.5">
      <c r="A100" s="33" t="s">
        <v>143</v>
      </c>
      <c r="B100" s="66">
        <v>39904</v>
      </c>
      <c r="C100" s="67"/>
      <c r="D100" s="70">
        <v>1.02</v>
      </c>
      <c r="E100" s="67" t="s">
        <v>150</v>
      </c>
      <c r="F100" s="67" t="s">
        <v>159</v>
      </c>
      <c r="G100" s="88" t="s">
        <v>171</v>
      </c>
      <c r="H100" s="88"/>
      <c r="I100" s="88"/>
      <c r="J100" s="82" t="s">
        <v>180</v>
      </c>
    </row>
    <row r="101" spans="1:10" s="90" customFormat="1" ht="22.5">
      <c r="A101" s="33" t="s">
        <v>144</v>
      </c>
      <c r="B101" s="66">
        <v>39904</v>
      </c>
      <c r="C101" s="67"/>
      <c r="D101" s="70">
        <v>1.02</v>
      </c>
      <c r="E101" s="67" t="s">
        <v>150</v>
      </c>
      <c r="F101" s="67" t="s">
        <v>159</v>
      </c>
      <c r="G101" s="88" t="s">
        <v>171</v>
      </c>
      <c r="H101" s="88"/>
      <c r="I101" s="88"/>
      <c r="J101" s="82" t="s">
        <v>180</v>
      </c>
    </row>
    <row r="102" spans="1:10" s="90" customFormat="1" ht="22.5">
      <c r="A102" s="33" t="s">
        <v>145</v>
      </c>
      <c r="B102" s="66">
        <v>39904</v>
      </c>
      <c r="C102" s="67"/>
      <c r="D102" s="70">
        <v>1.02</v>
      </c>
      <c r="E102" s="67" t="s">
        <v>150</v>
      </c>
      <c r="F102" s="67" t="s">
        <v>159</v>
      </c>
      <c r="G102" s="88" t="s">
        <v>171</v>
      </c>
      <c r="H102" s="88"/>
      <c r="I102" s="88"/>
      <c r="J102" s="82" t="s">
        <v>180</v>
      </c>
    </row>
    <row r="103" spans="1:10" s="90" customFormat="1" ht="22.5">
      <c r="A103" s="33" t="s">
        <v>146</v>
      </c>
      <c r="B103" s="66">
        <v>39904</v>
      </c>
      <c r="C103" s="67"/>
      <c r="D103" s="70">
        <v>1.02</v>
      </c>
      <c r="E103" s="67" t="s">
        <v>150</v>
      </c>
      <c r="F103" s="67" t="s">
        <v>159</v>
      </c>
      <c r="G103" s="88" t="s">
        <v>171</v>
      </c>
      <c r="H103" s="88"/>
      <c r="I103" s="88"/>
      <c r="J103" s="82" t="s">
        <v>180</v>
      </c>
    </row>
    <row r="104" spans="1:10" s="90" customFormat="1" ht="22.5">
      <c r="A104" s="33" t="s">
        <v>147</v>
      </c>
      <c r="B104" s="66">
        <v>39904</v>
      </c>
      <c r="C104" s="67"/>
      <c r="D104" s="70">
        <v>1.02</v>
      </c>
      <c r="E104" s="67" t="s">
        <v>150</v>
      </c>
      <c r="F104" s="67" t="s">
        <v>159</v>
      </c>
      <c r="G104" s="88" t="s">
        <v>171</v>
      </c>
      <c r="H104" s="88"/>
      <c r="I104" s="88"/>
      <c r="J104" s="82" t="s">
        <v>180</v>
      </c>
    </row>
    <row r="105" spans="1:10" s="90" customFormat="1" ht="22.5">
      <c r="A105" s="33" t="s">
        <v>148</v>
      </c>
      <c r="B105" s="66">
        <v>39904</v>
      </c>
      <c r="C105" s="67"/>
      <c r="D105" s="70">
        <v>1.02</v>
      </c>
      <c r="E105" s="67" t="s">
        <v>150</v>
      </c>
      <c r="F105" s="67" t="s">
        <v>159</v>
      </c>
      <c r="G105" s="88" t="s">
        <v>171</v>
      </c>
      <c r="H105" s="89"/>
      <c r="I105" s="88"/>
      <c r="J105" s="82" t="s">
        <v>180</v>
      </c>
    </row>
    <row r="106" spans="1:10" s="90" customFormat="1" ht="22.5">
      <c r="A106" s="67" t="s">
        <v>79</v>
      </c>
      <c r="B106" s="66">
        <v>40269</v>
      </c>
      <c r="C106" s="67"/>
      <c r="D106" s="70">
        <v>0.46</v>
      </c>
      <c r="E106" s="67" t="s">
        <v>151</v>
      </c>
      <c r="F106" s="67" t="s">
        <v>159</v>
      </c>
      <c r="G106" s="88" t="s">
        <v>202</v>
      </c>
      <c r="H106" s="89"/>
      <c r="I106" s="88"/>
      <c r="J106" s="88" t="s">
        <v>179</v>
      </c>
    </row>
    <row r="107" spans="1:10" s="90" customFormat="1" ht="22.5">
      <c r="A107" s="67" t="s">
        <v>72</v>
      </c>
      <c r="B107" s="66">
        <v>40269</v>
      </c>
      <c r="C107" s="67"/>
      <c r="D107" s="70">
        <v>0.46</v>
      </c>
      <c r="E107" s="67" t="s">
        <v>151</v>
      </c>
      <c r="F107" s="67" t="s">
        <v>159</v>
      </c>
      <c r="G107" s="88" t="s">
        <v>202</v>
      </c>
      <c r="H107" s="89"/>
      <c r="I107" s="88"/>
      <c r="J107" s="88" t="s">
        <v>180</v>
      </c>
    </row>
    <row r="108" spans="1:10" s="90" customFormat="1" ht="22.5">
      <c r="A108" s="67" t="s">
        <v>73</v>
      </c>
      <c r="B108" s="66">
        <v>40269</v>
      </c>
      <c r="C108" s="67"/>
      <c r="D108" s="70">
        <v>0.46</v>
      </c>
      <c r="E108" s="67" t="s">
        <v>151</v>
      </c>
      <c r="F108" s="67" t="s">
        <v>159</v>
      </c>
      <c r="G108" s="88" t="s">
        <v>202</v>
      </c>
      <c r="H108" s="89"/>
      <c r="I108" s="88"/>
      <c r="J108" s="88" t="s">
        <v>180</v>
      </c>
    </row>
    <row r="109" spans="1:10" s="90" customFormat="1" ht="22.5">
      <c r="A109" s="67" t="s">
        <v>74</v>
      </c>
      <c r="B109" s="66">
        <v>40269</v>
      </c>
      <c r="C109" s="67"/>
      <c r="D109" s="70">
        <v>0.46</v>
      </c>
      <c r="E109" s="67" t="s">
        <v>151</v>
      </c>
      <c r="F109" s="67" t="s">
        <v>159</v>
      </c>
      <c r="G109" s="88" t="s">
        <v>202</v>
      </c>
      <c r="H109" s="89"/>
      <c r="I109" s="88"/>
      <c r="J109" s="88" t="s">
        <v>180</v>
      </c>
    </row>
    <row r="110" spans="1:10" s="90" customFormat="1" ht="22.5">
      <c r="A110" s="67" t="s">
        <v>75</v>
      </c>
      <c r="B110" s="66">
        <v>40269</v>
      </c>
      <c r="C110" s="67"/>
      <c r="D110" s="70">
        <v>0.46</v>
      </c>
      <c r="E110" s="67" t="s">
        <v>151</v>
      </c>
      <c r="F110" s="67" t="s">
        <v>159</v>
      </c>
      <c r="G110" s="88" t="s">
        <v>202</v>
      </c>
      <c r="H110" s="89"/>
      <c r="I110" s="88"/>
      <c r="J110" s="88" t="s">
        <v>180</v>
      </c>
    </row>
    <row r="111" spans="1:10" s="90" customFormat="1" ht="33.75">
      <c r="A111" s="33" t="s">
        <v>80</v>
      </c>
      <c r="B111" s="37">
        <v>38078</v>
      </c>
      <c r="C111" s="67"/>
      <c r="D111" s="53">
        <v>28</v>
      </c>
      <c r="E111" s="81" t="s">
        <v>151</v>
      </c>
      <c r="F111" s="81" t="s">
        <v>159</v>
      </c>
      <c r="G111" s="88" t="s">
        <v>178</v>
      </c>
      <c r="H111" s="89"/>
      <c r="I111" s="88"/>
      <c r="J111" s="88" t="s">
        <v>179</v>
      </c>
    </row>
    <row r="112" spans="1:10" s="90" customFormat="1" ht="22.5">
      <c r="A112" s="33" t="s">
        <v>2</v>
      </c>
      <c r="B112" s="37">
        <v>38808</v>
      </c>
      <c r="C112" s="67"/>
      <c r="D112" s="53">
        <v>7</v>
      </c>
      <c r="E112" s="67" t="s">
        <v>151</v>
      </c>
      <c r="F112" s="67" t="s">
        <v>159</v>
      </c>
      <c r="G112" s="88" t="s">
        <v>176</v>
      </c>
      <c r="H112" s="89"/>
      <c r="I112" s="88"/>
      <c r="J112" s="88" t="s">
        <v>179</v>
      </c>
    </row>
    <row r="113" spans="1:10" s="90" customFormat="1" ht="22.5">
      <c r="A113" s="33" t="s">
        <v>3</v>
      </c>
      <c r="B113" s="37">
        <v>38808</v>
      </c>
      <c r="C113" s="67"/>
      <c r="D113" s="53">
        <v>7</v>
      </c>
      <c r="E113" s="67" t="s">
        <v>151</v>
      </c>
      <c r="F113" s="67" t="s">
        <v>159</v>
      </c>
      <c r="G113" s="76" t="s">
        <v>176</v>
      </c>
      <c r="H113" s="89"/>
      <c r="I113" s="88"/>
      <c r="J113" s="88" t="s">
        <v>179</v>
      </c>
    </row>
    <row r="114" spans="1:10" s="90" customFormat="1" ht="22.5">
      <c r="A114" s="33" t="s">
        <v>4</v>
      </c>
      <c r="B114" s="37">
        <v>38808</v>
      </c>
      <c r="C114" s="67"/>
      <c r="D114" s="53">
        <v>7</v>
      </c>
      <c r="E114" s="67" t="s">
        <v>151</v>
      </c>
      <c r="F114" s="67" t="s">
        <v>159</v>
      </c>
      <c r="G114" s="88" t="s">
        <v>176</v>
      </c>
      <c r="H114" s="89"/>
      <c r="I114" s="88"/>
      <c r="J114" s="88" t="s">
        <v>179</v>
      </c>
    </row>
    <row r="115" spans="1:10" s="90" customFormat="1" ht="33.75">
      <c r="A115" s="33" t="s">
        <v>175</v>
      </c>
      <c r="B115" s="37">
        <v>38078</v>
      </c>
      <c r="C115" s="67"/>
      <c r="D115" s="53">
        <v>28</v>
      </c>
      <c r="E115" s="67" t="s">
        <v>151</v>
      </c>
      <c r="F115" s="67" t="s">
        <v>160</v>
      </c>
      <c r="G115" s="88" t="s">
        <v>178</v>
      </c>
      <c r="H115" s="89" t="s">
        <v>174</v>
      </c>
      <c r="I115" s="88"/>
      <c r="J115" s="82" t="s">
        <v>179</v>
      </c>
    </row>
    <row r="116" spans="1:10" s="90" customFormat="1" ht="22.5">
      <c r="A116" s="33" t="s">
        <v>5</v>
      </c>
      <c r="B116" s="37">
        <v>38808</v>
      </c>
      <c r="C116" s="67"/>
      <c r="D116" s="53">
        <v>7</v>
      </c>
      <c r="E116" s="67" t="s">
        <v>151</v>
      </c>
      <c r="F116" s="67" t="s">
        <v>159</v>
      </c>
      <c r="G116" s="88" t="s">
        <v>176</v>
      </c>
      <c r="H116" s="89"/>
      <c r="I116" s="88"/>
      <c r="J116" s="82" t="s">
        <v>179</v>
      </c>
    </row>
    <row r="117" spans="1:10" s="90" customFormat="1" ht="33.75">
      <c r="A117" s="33" t="s">
        <v>81</v>
      </c>
      <c r="B117" s="37">
        <v>38078</v>
      </c>
      <c r="C117" s="67"/>
      <c r="D117" s="53">
        <v>28</v>
      </c>
      <c r="E117" s="81" t="s">
        <v>151</v>
      </c>
      <c r="F117" s="81" t="s">
        <v>159</v>
      </c>
      <c r="G117" s="88" t="s">
        <v>178</v>
      </c>
      <c r="H117" s="89"/>
      <c r="I117" s="88"/>
      <c r="J117" s="82" t="s">
        <v>179</v>
      </c>
    </row>
    <row r="118" spans="1:10" s="90" customFormat="1" ht="22.5">
      <c r="A118" s="33" t="s">
        <v>6</v>
      </c>
      <c r="B118" s="37">
        <v>38808</v>
      </c>
      <c r="C118" s="67"/>
      <c r="D118" s="53">
        <v>7</v>
      </c>
      <c r="E118" s="67" t="s">
        <v>151</v>
      </c>
      <c r="F118" s="67" t="s">
        <v>159</v>
      </c>
      <c r="G118" s="88" t="s">
        <v>176</v>
      </c>
      <c r="H118" s="89"/>
      <c r="I118" s="88"/>
      <c r="J118" s="82" t="s">
        <v>179</v>
      </c>
    </row>
    <row r="119" spans="1:10" s="90" customFormat="1" ht="22.5">
      <c r="A119" s="33" t="s">
        <v>7</v>
      </c>
      <c r="B119" s="37">
        <v>38808</v>
      </c>
      <c r="C119" s="67"/>
      <c r="D119" s="53">
        <v>7</v>
      </c>
      <c r="E119" s="67" t="s">
        <v>151</v>
      </c>
      <c r="F119" s="67" t="s">
        <v>159</v>
      </c>
      <c r="G119" s="88" t="s">
        <v>176</v>
      </c>
      <c r="H119" s="89"/>
      <c r="I119" s="88"/>
      <c r="J119" s="82" t="s">
        <v>179</v>
      </c>
    </row>
    <row r="120" spans="1:10" s="90" customFormat="1" ht="22.5">
      <c r="A120" s="33" t="s">
        <v>8</v>
      </c>
      <c r="B120" s="37">
        <v>38808</v>
      </c>
      <c r="C120" s="67"/>
      <c r="D120" s="53">
        <v>7</v>
      </c>
      <c r="E120" s="67" t="s">
        <v>151</v>
      </c>
      <c r="F120" s="67" t="s">
        <v>159</v>
      </c>
      <c r="G120" s="88" t="s">
        <v>176</v>
      </c>
      <c r="H120" s="89"/>
      <c r="I120" s="88"/>
      <c r="J120" s="82" t="s">
        <v>179</v>
      </c>
    </row>
    <row r="121" spans="1:10" s="90" customFormat="1" ht="22.5">
      <c r="A121" s="33" t="s">
        <v>9</v>
      </c>
      <c r="B121" s="37">
        <v>38808</v>
      </c>
      <c r="C121" s="67"/>
      <c r="D121" s="53">
        <v>7</v>
      </c>
      <c r="E121" s="67" t="s">
        <v>151</v>
      </c>
      <c r="F121" s="67" t="s">
        <v>159</v>
      </c>
      <c r="G121" s="88" t="s">
        <v>176</v>
      </c>
      <c r="H121" s="89"/>
      <c r="I121" s="88"/>
      <c r="J121" s="82" t="s">
        <v>179</v>
      </c>
    </row>
    <row r="122" spans="1:10" s="90" customFormat="1" ht="22.5">
      <c r="A122" s="33" t="s">
        <v>10</v>
      </c>
      <c r="B122" s="37">
        <v>38808</v>
      </c>
      <c r="C122" s="67"/>
      <c r="D122" s="53">
        <v>7</v>
      </c>
      <c r="E122" s="67" t="s">
        <v>151</v>
      </c>
      <c r="F122" s="67" t="s">
        <v>159</v>
      </c>
      <c r="G122" s="88" t="s">
        <v>176</v>
      </c>
      <c r="H122" s="89"/>
      <c r="I122" s="88"/>
      <c r="J122" s="82" t="s">
        <v>179</v>
      </c>
    </row>
    <row r="123" spans="1:10" s="90" customFormat="1" ht="33.75">
      <c r="A123" s="33" t="s">
        <v>82</v>
      </c>
      <c r="B123" s="37">
        <v>38078</v>
      </c>
      <c r="C123" s="67"/>
      <c r="D123" s="53">
        <v>37</v>
      </c>
      <c r="E123" s="81" t="s">
        <v>151</v>
      </c>
      <c r="F123" s="81" t="s">
        <v>159</v>
      </c>
      <c r="G123" s="88" t="s">
        <v>178</v>
      </c>
      <c r="H123" s="89"/>
      <c r="I123" s="88"/>
      <c r="J123" s="82" t="s">
        <v>179</v>
      </c>
    </row>
    <row r="124" spans="1:10" s="90" customFormat="1" ht="22.5">
      <c r="A124" s="33" t="s">
        <v>45</v>
      </c>
      <c r="B124" s="37">
        <v>39904</v>
      </c>
      <c r="C124" s="67"/>
      <c r="D124" s="53">
        <v>40</v>
      </c>
      <c r="E124" s="67" t="s">
        <v>150</v>
      </c>
      <c r="F124" s="67" t="s">
        <v>159</v>
      </c>
      <c r="G124" s="88" t="s">
        <v>171</v>
      </c>
      <c r="H124" s="89"/>
      <c r="I124" s="88"/>
      <c r="J124" s="88" t="s">
        <v>180</v>
      </c>
    </row>
    <row r="125" spans="1:10" s="90" customFormat="1" ht="22.5">
      <c r="A125" s="33" t="s">
        <v>58</v>
      </c>
      <c r="B125" s="37">
        <v>39904</v>
      </c>
      <c r="C125" s="67"/>
      <c r="D125" s="53">
        <v>40</v>
      </c>
      <c r="E125" s="67" t="s">
        <v>150</v>
      </c>
      <c r="F125" s="67" t="s">
        <v>159</v>
      </c>
      <c r="G125" s="88" t="s">
        <v>171</v>
      </c>
      <c r="H125" s="89"/>
      <c r="I125" s="88"/>
      <c r="J125" s="88" t="s">
        <v>180</v>
      </c>
    </row>
    <row r="126" spans="1:10" s="90" customFormat="1" ht="22.5">
      <c r="A126" s="33" t="s">
        <v>59</v>
      </c>
      <c r="B126" s="37">
        <v>39904</v>
      </c>
      <c r="C126" s="67"/>
      <c r="D126" s="53">
        <v>40</v>
      </c>
      <c r="E126" s="67" t="s">
        <v>150</v>
      </c>
      <c r="F126" s="67" t="s">
        <v>159</v>
      </c>
      <c r="G126" s="88" t="s">
        <v>171</v>
      </c>
      <c r="H126" s="89"/>
      <c r="I126" s="88"/>
      <c r="J126" s="88" t="s">
        <v>180</v>
      </c>
    </row>
    <row r="127" spans="1:10" s="90" customFormat="1" ht="22.5">
      <c r="A127" s="33" t="s">
        <v>60</v>
      </c>
      <c r="B127" s="37">
        <v>39904</v>
      </c>
      <c r="C127" s="67"/>
      <c r="D127" s="53">
        <v>40</v>
      </c>
      <c r="E127" s="67" t="s">
        <v>150</v>
      </c>
      <c r="F127" s="67" t="s">
        <v>159</v>
      </c>
      <c r="G127" s="88" t="s">
        <v>171</v>
      </c>
      <c r="H127" s="89"/>
      <c r="I127" s="88"/>
      <c r="J127" s="88" t="s">
        <v>180</v>
      </c>
    </row>
    <row r="128" spans="1:10" s="90" customFormat="1" ht="22.5">
      <c r="A128" s="33" t="s">
        <v>61</v>
      </c>
      <c r="B128" s="37">
        <v>39904</v>
      </c>
      <c r="C128" s="67"/>
      <c r="D128" s="53">
        <v>40</v>
      </c>
      <c r="E128" s="67" t="s">
        <v>150</v>
      </c>
      <c r="F128" s="67" t="s">
        <v>159</v>
      </c>
      <c r="G128" s="88" t="s">
        <v>171</v>
      </c>
      <c r="H128" s="89"/>
      <c r="I128" s="88"/>
      <c r="J128" s="88" t="s">
        <v>180</v>
      </c>
    </row>
    <row r="129" spans="1:10" s="90" customFormat="1" ht="22.5">
      <c r="A129" s="33" t="s">
        <v>62</v>
      </c>
      <c r="B129" s="37">
        <v>39904</v>
      </c>
      <c r="C129" s="67"/>
      <c r="D129" s="53">
        <v>2</v>
      </c>
      <c r="E129" s="67" t="s">
        <v>150</v>
      </c>
      <c r="F129" s="67" t="s">
        <v>159</v>
      </c>
      <c r="G129" s="88" t="s">
        <v>171</v>
      </c>
      <c r="H129" s="89"/>
      <c r="I129" s="88"/>
      <c r="J129" s="88" t="s">
        <v>180</v>
      </c>
    </row>
    <row r="130" spans="1:10" s="90" customFormat="1" ht="22.5">
      <c r="A130" s="33" t="s">
        <v>63</v>
      </c>
      <c r="B130" s="37">
        <v>39904</v>
      </c>
      <c r="C130" s="67"/>
      <c r="D130" s="53">
        <v>40</v>
      </c>
      <c r="E130" s="67" t="s">
        <v>150</v>
      </c>
      <c r="F130" s="67" t="s">
        <v>159</v>
      </c>
      <c r="G130" s="88" t="s">
        <v>171</v>
      </c>
      <c r="H130" s="89"/>
      <c r="I130" s="88"/>
      <c r="J130" s="88" t="s">
        <v>180</v>
      </c>
    </row>
    <row r="131" spans="1:10" s="90" customFormat="1" ht="22.5">
      <c r="A131" s="33" t="s">
        <v>64</v>
      </c>
      <c r="B131" s="37">
        <v>39904</v>
      </c>
      <c r="C131" s="67"/>
      <c r="D131" s="53">
        <v>40</v>
      </c>
      <c r="E131" s="67" t="s">
        <v>150</v>
      </c>
      <c r="F131" s="67" t="s">
        <v>159</v>
      </c>
      <c r="G131" s="88" t="s">
        <v>171</v>
      </c>
      <c r="H131" s="89"/>
      <c r="I131" s="88"/>
      <c r="J131" s="88" t="s">
        <v>180</v>
      </c>
    </row>
    <row r="132" spans="1:10" s="90" customFormat="1" ht="22.5">
      <c r="A132" s="33" t="s">
        <v>65</v>
      </c>
      <c r="B132" s="37">
        <v>39904</v>
      </c>
      <c r="C132" s="67"/>
      <c r="D132" s="53">
        <v>40</v>
      </c>
      <c r="E132" s="67" t="s">
        <v>150</v>
      </c>
      <c r="F132" s="67" t="s">
        <v>159</v>
      </c>
      <c r="G132" s="88" t="s">
        <v>171</v>
      </c>
      <c r="H132" s="89"/>
      <c r="I132" s="88"/>
      <c r="J132" s="88" t="s">
        <v>180</v>
      </c>
    </row>
    <row r="133" spans="1:10" s="90" customFormat="1" ht="22.5">
      <c r="A133" s="33" t="s">
        <v>66</v>
      </c>
      <c r="B133" s="37">
        <v>39904</v>
      </c>
      <c r="C133" s="67"/>
      <c r="D133" s="53">
        <v>40</v>
      </c>
      <c r="E133" s="67" t="s">
        <v>150</v>
      </c>
      <c r="F133" s="67" t="s">
        <v>159</v>
      </c>
      <c r="G133" s="88" t="s">
        <v>171</v>
      </c>
      <c r="H133" s="89"/>
      <c r="I133" s="88"/>
      <c r="J133" s="88" t="s">
        <v>180</v>
      </c>
    </row>
    <row r="134" spans="1:10" s="90" customFormat="1" ht="22.5">
      <c r="A134" s="33" t="s">
        <v>67</v>
      </c>
      <c r="B134" s="37">
        <v>39904</v>
      </c>
      <c r="C134" s="67"/>
      <c r="D134" s="53">
        <v>40</v>
      </c>
      <c r="E134" s="67" t="s">
        <v>150</v>
      </c>
      <c r="F134" s="67" t="s">
        <v>159</v>
      </c>
      <c r="G134" s="88" t="s">
        <v>171</v>
      </c>
      <c r="H134" s="89"/>
      <c r="I134" s="88"/>
      <c r="J134" s="88" t="s">
        <v>180</v>
      </c>
    </row>
    <row r="135" spans="1:10" ht="22.5">
      <c r="A135" s="33" t="s">
        <v>68</v>
      </c>
      <c r="B135" s="37">
        <v>39904</v>
      </c>
      <c r="C135" s="67"/>
      <c r="D135" s="53">
        <v>40</v>
      </c>
      <c r="E135" s="67" t="s">
        <v>150</v>
      </c>
      <c r="F135" s="67" t="s">
        <v>159</v>
      </c>
      <c r="G135" s="88" t="s">
        <v>171</v>
      </c>
      <c r="H135" s="89"/>
      <c r="I135" s="88"/>
      <c r="J135" s="88" t="s">
        <v>180</v>
      </c>
    </row>
    <row r="136" spans="1:10" ht="22.5">
      <c r="A136" s="33" t="s">
        <v>69</v>
      </c>
      <c r="B136" s="37">
        <v>39904</v>
      </c>
      <c r="C136" s="67"/>
      <c r="D136" s="53">
        <v>40</v>
      </c>
      <c r="E136" s="67" t="s">
        <v>150</v>
      </c>
      <c r="F136" s="67" t="s">
        <v>159</v>
      </c>
      <c r="G136" s="88" t="s">
        <v>171</v>
      </c>
      <c r="H136" s="89"/>
      <c r="I136" s="88"/>
      <c r="J136" s="88" t="s">
        <v>180</v>
      </c>
    </row>
    <row r="137" spans="1:10" ht="22.5">
      <c r="A137" s="33" t="s">
        <v>70</v>
      </c>
      <c r="B137" s="37">
        <v>39904</v>
      </c>
      <c r="C137" s="67"/>
      <c r="D137" s="53">
        <v>40</v>
      </c>
      <c r="E137" s="67" t="s">
        <v>150</v>
      </c>
      <c r="F137" s="67" t="s">
        <v>159</v>
      </c>
      <c r="G137" s="88" t="s">
        <v>171</v>
      </c>
      <c r="H137" s="89"/>
      <c r="I137" s="88"/>
      <c r="J137" s="88" t="s">
        <v>180</v>
      </c>
    </row>
    <row r="138" spans="1:10" ht="22.5">
      <c r="A138" s="33" t="s">
        <v>71</v>
      </c>
      <c r="B138" s="37">
        <v>39904</v>
      </c>
      <c r="C138" s="67"/>
      <c r="D138" s="53">
        <v>40</v>
      </c>
      <c r="E138" s="67" t="s">
        <v>150</v>
      </c>
      <c r="F138" s="67" t="s">
        <v>159</v>
      </c>
      <c r="G138" s="88" t="s">
        <v>171</v>
      </c>
      <c r="H138" s="89"/>
      <c r="I138" s="88"/>
      <c r="J138" s="88" t="s">
        <v>180</v>
      </c>
    </row>
  </sheetData>
  <autoFilter ref="A2:J138">
    <filterColumn colId="0"/>
    <filterColumn colId="1"/>
  </autoFilter>
  <sortState ref="A3:J314">
    <sortCondition ref="A3:A314"/>
    <sortCondition ref="B3:B314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A4" sqref="A4"/>
    </sheetView>
  </sheetViews>
  <sheetFormatPr defaultRowHeight="12.75"/>
  <sheetData>
    <row r="1" spans="1:13">
      <c r="A1" s="64" t="s">
        <v>212</v>
      </c>
      <c r="B1" s="64"/>
      <c r="C1" s="64"/>
      <c r="D1" s="64"/>
      <c r="E1" s="64"/>
      <c r="F1" s="64"/>
      <c r="G1" s="64"/>
      <c r="H1" s="64"/>
      <c r="I1" s="19"/>
      <c r="J1" s="8"/>
      <c r="K1" s="6"/>
      <c r="L1" s="6"/>
      <c r="M1" s="6"/>
    </row>
    <row r="2" spans="1:13" ht="101.25">
      <c r="A2" s="2" t="s">
        <v>1</v>
      </c>
      <c r="B2" s="54" t="s">
        <v>77</v>
      </c>
      <c r="C2" s="55" t="s">
        <v>78</v>
      </c>
      <c r="D2" s="56" t="s">
        <v>183</v>
      </c>
      <c r="E2" s="57" t="s">
        <v>11</v>
      </c>
      <c r="F2" s="57" t="s">
        <v>12</v>
      </c>
      <c r="G2" s="57" t="s">
        <v>13</v>
      </c>
      <c r="H2" s="57" t="s">
        <v>14</v>
      </c>
      <c r="I2" s="57" t="s">
        <v>15</v>
      </c>
      <c r="J2" s="4" t="s">
        <v>161</v>
      </c>
      <c r="K2" s="18" t="s">
        <v>162</v>
      </c>
      <c r="L2" s="18" t="s">
        <v>163</v>
      </c>
      <c r="M2" s="4" t="s">
        <v>167</v>
      </c>
    </row>
    <row r="3" spans="1:13">
      <c r="A3" s="74" t="s">
        <v>215</v>
      </c>
    </row>
  </sheetData>
  <autoFilter ref="A2:M2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3" sqref="A3"/>
    </sheetView>
  </sheetViews>
  <sheetFormatPr defaultRowHeight="12.75"/>
  <cols>
    <col min="1" max="3" width="9.140625" style="74"/>
    <col min="4" max="4" width="9.140625" style="73"/>
    <col min="5" max="12" width="9.140625" style="74"/>
    <col min="13" max="13" width="9.140625" style="75"/>
    <col min="14" max="16384" width="9.140625" style="74"/>
  </cols>
  <sheetData>
    <row r="1" spans="1:18">
      <c r="A1" s="64" t="s">
        <v>212</v>
      </c>
      <c r="B1" s="64"/>
      <c r="C1" s="64"/>
      <c r="D1" s="72"/>
      <c r="E1" s="64"/>
      <c r="F1" s="64"/>
      <c r="G1" s="64"/>
      <c r="H1" s="64"/>
      <c r="I1" s="71"/>
      <c r="J1" s="81"/>
      <c r="K1" s="33"/>
      <c r="L1" s="76"/>
      <c r="M1" s="76"/>
    </row>
    <row r="2" spans="1:18" s="79" customFormat="1" ht="101.25">
      <c r="A2" s="2" t="s">
        <v>1</v>
      </c>
      <c r="B2" s="21" t="s">
        <v>77</v>
      </c>
      <c r="C2" s="2" t="s">
        <v>78</v>
      </c>
      <c r="D2" s="23" t="s">
        <v>183</v>
      </c>
      <c r="E2" s="23" t="s">
        <v>11</v>
      </c>
      <c r="F2" s="23" t="s">
        <v>12</v>
      </c>
      <c r="G2" s="23" t="s">
        <v>13</v>
      </c>
      <c r="H2" s="23" t="s">
        <v>14</v>
      </c>
      <c r="I2" s="23" t="s">
        <v>15</v>
      </c>
      <c r="J2" s="5" t="s">
        <v>161</v>
      </c>
      <c r="K2" s="23" t="s">
        <v>162</v>
      </c>
      <c r="L2" s="18" t="s">
        <v>167</v>
      </c>
      <c r="M2" s="1" t="s">
        <v>167</v>
      </c>
      <c r="N2" s="74"/>
      <c r="O2" s="74"/>
      <c r="P2" s="74"/>
      <c r="Q2" s="74"/>
      <c r="R2" s="74"/>
    </row>
    <row r="3" spans="1:18" s="79" customFormat="1" ht="22.5">
      <c r="A3" s="30" t="s">
        <v>48</v>
      </c>
      <c r="B3" s="83">
        <v>40634</v>
      </c>
      <c r="C3" s="74"/>
      <c r="D3" s="92">
        <v>110</v>
      </c>
      <c r="E3" s="71">
        <f t="shared" ref="E3:E13" si="0">D3*1.2</f>
        <v>132</v>
      </c>
      <c r="F3" s="71">
        <f t="shared" ref="F3:F13" si="1">D3*1.4</f>
        <v>154</v>
      </c>
      <c r="G3" s="71">
        <f t="shared" ref="G3:G13" si="2">D3*1.6</f>
        <v>176</v>
      </c>
      <c r="H3" s="71">
        <f t="shared" ref="H3:H13" si="3">D3*1.8</f>
        <v>198</v>
      </c>
      <c r="I3" s="71">
        <f t="shared" ref="I3:I13" si="4">D3*2</f>
        <v>220</v>
      </c>
      <c r="J3" s="33" t="s">
        <v>151</v>
      </c>
      <c r="K3" s="67" t="s">
        <v>159</v>
      </c>
      <c r="L3" s="88" t="s">
        <v>214</v>
      </c>
      <c r="M3" s="75"/>
    </row>
    <row r="4" spans="1:18" s="79" customFormat="1" ht="33.75">
      <c r="A4" s="33" t="s">
        <v>46</v>
      </c>
      <c r="B4" s="93">
        <v>38078</v>
      </c>
      <c r="C4" s="81"/>
      <c r="D4" s="71">
        <v>80</v>
      </c>
      <c r="E4" s="71">
        <f t="shared" si="0"/>
        <v>96</v>
      </c>
      <c r="F4" s="71">
        <f t="shared" si="1"/>
        <v>112</v>
      </c>
      <c r="G4" s="71">
        <f t="shared" si="2"/>
        <v>128</v>
      </c>
      <c r="H4" s="71">
        <f t="shared" si="3"/>
        <v>144</v>
      </c>
      <c r="I4" s="71">
        <f t="shared" si="4"/>
        <v>160</v>
      </c>
      <c r="J4" s="81" t="s">
        <v>151</v>
      </c>
      <c r="K4" s="33" t="s">
        <v>159</v>
      </c>
      <c r="L4" s="76" t="s">
        <v>178</v>
      </c>
      <c r="M4" s="76"/>
    </row>
    <row r="5" spans="1:18" s="79" customFormat="1" ht="22.5">
      <c r="A5" s="30" t="s">
        <v>49</v>
      </c>
      <c r="B5" s="83">
        <v>40634</v>
      </c>
      <c r="C5" s="74"/>
      <c r="D5" s="92">
        <v>110</v>
      </c>
      <c r="E5" s="71">
        <f t="shared" si="0"/>
        <v>132</v>
      </c>
      <c r="F5" s="71">
        <f t="shared" si="1"/>
        <v>154</v>
      </c>
      <c r="G5" s="71">
        <f t="shared" si="2"/>
        <v>176</v>
      </c>
      <c r="H5" s="71">
        <f t="shared" si="3"/>
        <v>198</v>
      </c>
      <c r="I5" s="71">
        <f t="shared" si="4"/>
        <v>220</v>
      </c>
      <c r="J5" s="33" t="s">
        <v>151</v>
      </c>
      <c r="K5" s="67" t="s">
        <v>159</v>
      </c>
      <c r="L5" s="88" t="s">
        <v>214</v>
      </c>
      <c r="M5" s="75"/>
    </row>
    <row r="6" spans="1:18" s="79" customFormat="1" ht="22.5">
      <c r="A6" s="30" t="s">
        <v>50</v>
      </c>
      <c r="B6" s="83">
        <v>40634</v>
      </c>
      <c r="C6" s="74"/>
      <c r="D6" s="92">
        <v>110</v>
      </c>
      <c r="E6" s="71">
        <f t="shared" si="0"/>
        <v>132</v>
      </c>
      <c r="F6" s="71">
        <f t="shared" si="1"/>
        <v>154</v>
      </c>
      <c r="G6" s="71">
        <f t="shared" si="2"/>
        <v>176</v>
      </c>
      <c r="H6" s="71">
        <f t="shared" si="3"/>
        <v>198</v>
      </c>
      <c r="I6" s="71">
        <f t="shared" si="4"/>
        <v>220</v>
      </c>
      <c r="J6" s="33" t="s">
        <v>151</v>
      </c>
      <c r="K6" s="67" t="s">
        <v>159</v>
      </c>
      <c r="L6" s="88" t="s">
        <v>214</v>
      </c>
      <c r="M6" s="75"/>
    </row>
    <row r="7" spans="1:18" s="79" customFormat="1" ht="22.5">
      <c r="A7" s="30" t="s">
        <v>51</v>
      </c>
      <c r="B7" s="83">
        <v>40634</v>
      </c>
      <c r="C7" s="74"/>
      <c r="D7" s="92">
        <v>110</v>
      </c>
      <c r="E7" s="71">
        <f t="shared" si="0"/>
        <v>132</v>
      </c>
      <c r="F7" s="71">
        <f t="shared" si="1"/>
        <v>154</v>
      </c>
      <c r="G7" s="71">
        <f t="shared" si="2"/>
        <v>176</v>
      </c>
      <c r="H7" s="71">
        <f t="shared" si="3"/>
        <v>198</v>
      </c>
      <c r="I7" s="71">
        <f t="shared" si="4"/>
        <v>220</v>
      </c>
      <c r="J7" s="33" t="s">
        <v>151</v>
      </c>
      <c r="K7" s="67" t="s">
        <v>159</v>
      </c>
      <c r="L7" s="88" t="s">
        <v>214</v>
      </c>
      <c r="M7" s="75"/>
    </row>
    <row r="8" spans="1:18" s="79" customFormat="1" ht="22.5">
      <c r="A8" s="30" t="s">
        <v>52</v>
      </c>
      <c r="B8" s="83">
        <v>40634</v>
      </c>
      <c r="C8" s="74"/>
      <c r="D8" s="92">
        <v>110</v>
      </c>
      <c r="E8" s="71">
        <f t="shared" si="0"/>
        <v>132</v>
      </c>
      <c r="F8" s="71">
        <f t="shared" si="1"/>
        <v>154</v>
      </c>
      <c r="G8" s="71">
        <f t="shared" si="2"/>
        <v>176</v>
      </c>
      <c r="H8" s="71">
        <f t="shared" si="3"/>
        <v>198</v>
      </c>
      <c r="I8" s="71">
        <f t="shared" si="4"/>
        <v>220</v>
      </c>
      <c r="J8" s="33" t="s">
        <v>151</v>
      </c>
      <c r="K8" s="67" t="s">
        <v>159</v>
      </c>
      <c r="L8" s="88" t="s">
        <v>214</v>
      </c>
      <c r="M8" s="75"/>
    </row>
    <row r="9" spans="1:18" s="79" customFormat="1" ht="22.5">
      <c r="A9" s="30" t="s">
        <v>53</v>
      </c>
      <c r="B9" s="83">
        <v>40634</v>
      </c>
      <c r="C9" s="74"/>
      <c r="D9" s="92">
        <v>110</v>
      </c>
      <c r="E9" s="71">
        <f t="shared" si="0"/>
        <v>132</v>
      </c>
      <c r="F9" s="71">
        <f t="shared" si="1"/>
        <v>154</v>
      </c>
      <c r="G9" s="71">
        <f t="shared" si="2"/>
        <v>176</v>
      </c>
      <c r="H9" s="71">
        <f t="shared" si="3"/>
        <v>198</v>
      </c>
      <c r="I9" s="71">
        <f t="shared" si="4"/>
        <v>220</v>
      </c>
      <c r="J9" s="33" t="s">
        <v>151</v>
      </c>
      <c r="K9" s="67" t="s">
        <v>159</v>
      </c>
      <c r="L9" s="88" t="s">
        <v>214</v>
      </c>
      <c r="M9" s="75"/>
    </row>
    <row r="10" spans="1:18" s="79" customFormat="1" ht="22.5">
      <c r="A10" s="30" t="s">
        <v>54</v>
      </c>
      <c r="B10" s="83">
        <v>40634</v>
      </c>
      <c r="C10" s="74"/>
      <c r="D10" s="92">
        <v>110</v>
      </c>
      <c r="E10" s="71">
        <f t="shared" si="0"/>
        <v>132</v>
      </c>
      <c r="F10" s="71">
        <f t="shared" si="1"/>
        <v>154</v>
      </c>
      <c r="G10" s="71">
        <f t="shared" si="2"/>
        <v>176</v>
      </c>
      <c r="H10" s="71">
        <f t="shared" si="3"/>
        <v>198</v>
      </c>
      <c r="I10" s="71">
        <f t="shared" si="4"/>
        <v>220</v>
      </c>
      <c r="J10" s="33" t="s">
        <v>151</v>
      </c>
      <c r="K10" s="67" t="s">
        <v>159</v>
      </c>
      <c r="L10" s="88" t="s">
        <v>214</v>
      </c>
      <c r="M10" s="75"/>
    </row>
    <row r="11" spans="1:18" s="79" customFormat="1" ht="22.5">
      <c r="A11" s="30" t="s">
        <v>55</v>
      </c>
      <c r="B11" s="83">
        <v>40634</v>
      </c>
      <c r="C11" s="74"/>
      <c r="D11" s="92">
        <v>110</v>
      </c>
      <c r="E11" s="71">
        <f t="shared" si="0"/>
        <v>132</v>
      </c>
      <c r="F11" s="71">
        <f t="shared" si="1"/>
        <v>154</v>
      </c>
      <c r="G11" s="71">
        <f t="shared" si="2"/>
        <v>176</v>
      </c>
      <c r="H11" s="71">
        <f t="shared" si="3"/>
        <v>198</v>
      </c>
      <c r="I11" s="71">
        <f t="shared" si="4"/>
        <v>220</v>
      </c>
      <c r="J11" s="33" t="s">
        <v>151</v>
      </c>
      <c r="K11" s="67" t="s">
        <v>159</v>
      </c>
      <c r="L11" s="88" t="s">
        <v>214</v>
      </c>
      <c r="M11" s="75"/>
    </row>
    <row r="12" spans="1:18" s="79" customFormat="1" ht="22.5">
      <c r="A12" s="30" t="s">
        <v>56</v>
      </c>
      <c r="B12" s="83">
        <v>40634</v>
      </c>
      <c r="C12" s="74"/>
      <c r="D12" s="92">
        <v>110</v>
      </c>
      <c r="E12" s="71">
        <f t="shared" si="0"/>
        <v>132</v>
      </c>
      <c r="F12" s="71">
        <f t="shared" si="1"/>
        <v>154</v>
      </c>
      <c r="G12" s="71">
        <f t="shared" si="2"/>
        <v>176</v>
      </c>
      <c r="H12" s="71">
        <f t="shared" si="3"/>
        <v>198</v>
      </c>
      <c r="I12" s="71">
        <f t="shared" si="4"/>
        <v>220</v>
      </c>
      <c r="J12" s="33" t="s">
        <v>151</v>
      </c>
      <c r="K12" s="67" t="s">
        <v>159</v>
      </c>
      <c r="L12" s="88" t="s">
        <v>214</v>
      </c>
      <c r="M12" s="75"/>
    </row>
    <row r="13" spans="1:18" s="79" customFormat="1" ht="22.5">
      <c r="A13" s="30" t="s">
        <v>57</v>
      </c>
      <c r="B13" s="83">
        <v>40634</v>
      </c>
      <c r="C13" s="74"/>
      <c r="D13" s="92">
        <v>110</v>
      </c>
      <c r="E13" s="71">
        <f t="shared" si="0"/>
        <v>132</v>
      </c>
      <c r="F13" s="71">
        <f t="shared" si="1"/>
        <v>154</v>
      </c>
      <c r="G13" s="71">
        <f t="shared" si="2"/>
        <v>176</v>
      </c>
      <c r="H13" s="71">
        <f t="shared" si="3"/>
        <v>198</v>
      </c>
      <c r="I13" s="71">
        <f t="shared" si="4"/>
        <v>220</v>
      </c>
      <c r="J13" s="33" t="s">
        <v>151</v>
      </c>
      <c r="K13" s="67" t="s">
        <v>159</v>
      </c>
      <c r="L13" s="88" t="s">
        <v>214</v>
      </c>
      <c r="M13" s="75"/>
    </row>
    <row r="14" spans="1:18" s="79" customFormat="1" ht="22.5">
      <c r="A14" s="79" t="s">
        <v>79</v>
      </c>
      <c r="B14" s="65">
        <v>40269</v>
      </c>
      <c r="C14" s="81"/>
      <c r="D14" s="71">
        <v>0.46</v>
      </c>
      <c r="E14" s="71">
        <f t="shared" ref="E14:E27" si="5">D14*1.2</f>
        <v>0.55200000000000005</v>
      </c>
      <c r="F14" s="71">
        <f t="shared" ref="F14:F27" si="6">D14*1.4</f>
        <v>0.64400000000000002</v>
      </c>
      <c r="G14" s="71">
        <f t="shared" ref="G14:G27" si="7">D14*1.6</f>
        <v>0.7360000000000001</v>
      </c>
      <c r="H14" s="71">
        <f t="shared" ref="H14:H27" si="8">D14*1.8</f>
        <v>0.82800000000000007</v>
      </c>
      <c r="I14" s="71">
        <f t="shared" ref="I14:I27" si="9">D14*2</f>
        <v>0.92</v>
      </c>
      <c r="J14" s="81" t="s">
        <v>151</v>
      </c>
      <c r="K14" s="33" t="s">
        <v>159</v>
      </c>
      <c r="L14" s="76" t="s">
        <v>202</v>
      </c>
      <c r="M14" s="76"/>
    </row>
    <row r="15" spans="1:18" s="79" customFormat="1" ht="33.75">
      <c r="A15" s="33" t="s">
        <v>80</v>
      </c>
      <c r="B15" s="37">
        <v>38078</v>
      </c>
      <c r="C15" s="81"/>
      <c r="D15" s="94">
        <v>28</v>
      </c>
      <c r="E15" s="71">
        <f t="shared" si="5"/>
        <v>33.6</v>
      </c>
      <c r="F15" s="71">
        <f t="shared" si="6"/>
        <v>39.199999999999996</v>
      </c>
      <c r="G15" s="71">
        <f t="shared" si="7"/>
        <v>44.800000000000004</v>
      </c>
      <c r="H15" s="71">
        <f t="shared" si="8"/>
        <v>50.4</v>
      </c>
      <c r="I15" s="71">
        <f t="shared" si="9"/>
        <v>56</v>
      </c>
      <c r="J15" s="81" t="s">
        <v>151</v>
      </c>
      <c r="K15" s="33" t="s">
        <v>159</v>
      </c>
      <c r="L15" s="76" t="s">
        <v>178</v>
      </c>
      <c r="M15" s="76"/>
    </row>
    <row r="16" spans="1:18" s="79" customFormat="1" ht="22.5">
      <c r="A16" s="33" t="s">
        <v>2</v>
      </c>
      <c r="B16" s="37">
        <v>38808</v>
      </c>
      <c r="C16" s="81"/>
      <c r="D16" s="94">
        <v>7</v>
      </c>
      <c r="E16" s="71">
        <f t="shared" si="5"/>
        <v>8.4</v>
      </c>
      <c r="F16" s="71">
        <f t="shared" si="6"/>
        <v>9.7999999999999989</v>
      </c>
      <c r="G16" s="71">
        <f t="shared" si="7"/>
        <v>11.200000000000001</v>
      </c>
      <c r="H16" s="71">
        <f t="shared" si="8"/>
        <v>12.6</v>
      </c>
      <c r="I16" s="71">
        <f t="shared" si="9"/>
        <v>14</v>
      </c>
      <c r="J16" s="81" t="s">
        <v>151</v>
      </c>
      <c r="K16" s="33" t="s">
        <v>159</v>
      </c>
      <c r="L16" s="76" t="s">
        <v>176</v>
      </c>
      <c r="M16" s="76"/>
    </row>
    <row r="17" spans="1:18" ht="22.5">
      <c r="A17" s="33" t="s">
        <v>3</v>
      </c>
      <c r="B17" s="37">
        <v>38808</v>
      </c>
      <c r="C17" s="81"/>
      <c r="D17" s="94">
        <v>7</v>
      </c>
      <c r="E17" s="71">
        <f t="shared" si="5"/>
        <v>8.4</v>
      </c>
      <c r="F17" s="71">
        <f t="shared" si="6"/>
        <v>9.7999999999999989</v>
      </c>
      <c r="G17" s="71">
        <f t="shared" si="7"/>
        <v>11.200000000000001</v>
      </c>
      <c r="H17" s="71">
        <f t="shared" si="8"/>
        <v>12.6</v>
      </c>
      <c r="I17" s="71">
        <f t="shared" si="9"/>
        <v>14</v>
      </c>
      <c r="J17" s="81" t="s">
        <v>151</v>
      </c>
      <c r="K17" s="33" t="s">
        <v>159</v>
      </c>
      <c r="L17" s="76" t="s">
        <v>176</v>
      </c>
      <c r="M17" s="76"/>
      <c r="N17" s="79"/>
      <c r="O17" s="79"/>
      <c r="P17" s="79"/>
      <c r="Q17" s="79"/>
      <c r="R17" s="79"/>
    </row>
    <row r="18" spans="1:18" ht="22.5">
      <c r="A18" s="33" t="s">
        <v>4</v>
      </c>
      <c r="B18" s="37">
        <v>38808</v>
      </c>
      <c r="C18" s="81"/>
      <c r="D18" s="94">
        <v>7</v>
      </c>
      <c r="E18" s="71">
        <f t="shared" si="5"/>
        <v>8.4</v>
      </c>
      <c r="F18" s="71">
        <f t="shared" si="6"/>
        <v>9.7999999999999989</v>
      </c>
      <c r="G18" s="71">
        <f t="shared" si="7"/>
        <v>11.200000000000001</v>
      </c>
      <c r="H18" s="71">
        <f t="shared" si="8"/>
        <v>12.6</v>
      </c>
      <c r="I18" s="71">
        <f t="shared" si="9"/>
        <v>14</v>
      </c>
      <c r="J18" s="81" t="s">
        <v>151</v>
      </c>
      <c r="K18" s="33" t="s">
        <v>159</v>
      </c>
      <c r="L18" s="76" t="s">
        <v>176</v>
      </c>
      <c r="M18" s="76"/>
    </row>
    <row r="19" spans="1:18" ht="33.75">
      <c r="A19" s="33" t="s">
        <v>175</v>
      </c>
      <c r="B19" s="37">
        <v>38078</v>
      </c>
      <c r="C19" s="81"/>
      <c r="D19" s="94">
        <v>28</v>
      </c>
      <c r="E19" s="71">
        <f t="shared" si="5"/>
        <v>33.6</v>
      </c>
      <c r="F19" s="71">
        <f t="shared" si="6"/>
        <v>39.199999999999996</v>
      </c>
      <c r="G19" s="71">
        <f t="shared" si="7"/>
        <v>44.800000000000004</v>
      </c>
      <c r="H19" s="71">
        <f t="shared" si="8"/>
        <v>50.4</v>
      </c>
      <c r="I19" s="71">
        <f t="shared" si="9"/>
        <v>56</v>
      </c>
      <c r="J19" s="81" t="s">
        <v>151</v>
      </c>
      <c r="K19" s="33" t="s">
        <v>160</v>
      </c>
      <c r="L19" s="76" t="s">
        <v>178</v>
      </c>
      <c r="M19" s="76" t="s">
        <v>158</v>
      </c>
    </row>
    <row r="20" spans="1:18" ht="22.5">
      <c r="A20" s="33" t="s">
        <v>5</v>
      </c>
      <c r="B20" s="37">
        <v>38808</v>
      </c>
      <c r="C20" s="81"/>
      <c r="D20" s="94">
        <v>7</v>
      </c>
      <c r="E20" s="71">
        <f t="shared" si="5"/>
        <v>8.4</v>
      </c>
      <c r="F20" s="71">
        <f t="shared" si="6"/>
        <v>9.7999999999999989</v>
      </c>
      <c r="G20" s="71">
        <f t="shared" si="7"/>
        <v>11.200000000000001</v>
      </c>
      <c r="H20" s="71">
        <f t="shared" si="8"/>
        <v>12.6</v>
      </c>
      <c r="I20" s="71">
        <f t="shared" si="9"/>
        <v>14</v>
      </c>
      <c r="J20" s="81" t="s">
        <v>151</v>
      </c>
      <c r="K20" s="33" t="s">
        <v>159</v>
      </c>
      <c r="L20" s="76" t="s">
        <v>176</v>
      </c>
      <c r="M20" s="76"/>
    </row>
    <row r="21" spans="1:18" ht="33.75">
      <c r="A21" s="33" t="s">
        <v>81</v>
      </c>
      <c r="B21" s="37">
        <v>38078</v>
      </c>
      <c r="C21" s="81"/>
      <c r="D21" s="94">
        <v>28</v>
      </c>
      <c r="E21" s="71">
        <f t="shared" si="5"/>
        <v>33.6</v>
      </c>
      <c r="F21" s="71">
        <f t="shared" si="6"/>
        <v>39.199999999999996</v>
      </c>
      <c r="G21" s="71">
        <f t="shared" si="7"/>
        <v>44.800000000000004</v>
      </c>
      <c r="H21" s="71">
        <f t="shared" si="8"/>
        <v>50.4</v>
      </c>
      <c r="I21" s="71">
        <f t="shared" si="9"/>
        <v>56</v>
      </c>
      <c r="J21" s="81" t="s">
        <v>151</v>
      </c>
      <c r="K21" s="33" t="s">
        <v>159</v>
      </c>
      <c r="L21" s="76" t="s">
        <v>178</v>
      </c>
      <c r="M21" s="76"/>
    </row>
    <row r="22" spans="1:18" ht="22.5">
      <c r="A22" s="33" t="s">
        <v>6</v>
      </c>
      <c r="B22" s="37">
        <v>38808</v>
      </c>
      <c r="C22" s="81"/>
      <c r="D22" s="94">
        <v>7</v>
      </c>
      <c r="E22" s="71">
        <f t="shared" si="5"/>
        <v>8.4</v>
      </c>
      <c r="F22" s="71">
        <f t="shared" si="6"/>
        <v>9.7999999999999989</v>
      </c>
      <c r="G22" s="71">
        <f t="shared" si="7"/>
        <v>11.200000000000001</v>
      </c>
      <c r="H22" s="71">
        <f t="shared" si="8"/>
        <v>12.6</v>
      </c>
      <c r="I22" s="71">
        <f t="shared" si="9"/>
        <v>14</v>
      </c>
      <c r="J22" s="81" t="s">
        <v>151</v>
      </c>
      <c r="K22" s="33" t="s">
        <v>159</v>
      </c>
      <c r="L22" s="76" t="s">
        <v>176</v>
      </c>
      <c r="M22" s="76"/>
    </row>
    <row r="23" spans="1:18" ht="22.5">
      <c r="A23" s="33" t="s">
        <v>7</v>
      </c>
      <c r="B23" s="37">
        <v>38808</v>
      </c>
      <c r="C23" s="81"/>
      <c r="D23" s="94">
        <v>7</v>
      </c>
      <c r="E23" s="71">
        <f t="shared" si="5"/>
        <v>8.4</v>
      </c>
      <c r="F23" s="71">
        <f t="shared" si="6"/>
        <v>9.7999999999999989</v>
      </c>
      <c r="G23" s="71">
        <f t="shared" si="7"/>
        <v>11.200000000000001</v>
      </c>
      <c r="H23" s="71">
        <f t="shared" si="8"/>
        <v>12.6</v>
      </c>
      <c r="I23" s="71">
        <f t="shared" si="9"/>
        <v>14</v>
      </c>
      <c r="J23" s="81" t="s">
        <v>151</v>
      </c>
      <c r="K23" s="33" t="s">
        <v>159</v>
      </c>
      <c r="L23" s="76" t="s">
        <v>176</v>
      </c>
      <c r="M23" s="76"/>
    </row>
    <row r="24" spans="1:18" ht="22.5">
      <c r="A24" s="33" t="s">
        <v>8</v>
      </c>
      <c r="B24" s="37">
        <v>38808</v>
      </c>
      <c r="C24" s="81"/>
      <c r="D24" s="94">
        <v>7</v>
      </c>
      <c r="E24" s="71">
        <f t="shared" si="5"/>
        <v>8.4</v>
      </c>
      <c r="F24" s="71">
        <f t="shared" si="6"/>
        <v>9.7999999999999989</v>
      </c>
      <c r="G24" s="71">
        <f t="shared" si="7"/>
        <v>11.200000000000001</v>
      </c>
      <c r="H24" s="71">
        <f t="shared" si="8"/>
        <v>12.6</v>
      </c>
      <c r="I24" s="71">
        <f t="shared" si="9"/>
        <v>14</v>
      </c>
      <c r="J24" s="81" t="s">
        <v>151</v>
      </c>
      <c r="K24" s="33" t="s">
        <v>159</v>
      </c>
      <c r="L24" s="76" t="s">
        <v>176</v>
      </c>
      <c r="M24" s="76"/>
    </row>
    <row r="25" spans="1:18" ht="22.5">
      <c r="A25" s="33" t="s">
        <v>9</v>
      </c>
      <c r="B25" s="37">
        <v>38808</v>
      </c>
      <c r="C25" s="81"/>
      <c r="D25" s="94">
        <v>7</v>
      </c>
      <c r="E25" s="71">
        <f t="shared" si="5"/>
        <v>8.4</v>
      </c>
      <c r="F25" s="71">
        <f t="shared" si="6"/>
        <v>9.7999999999999989</v>
      </c>
      <c r="G25" s="71">
        <f t="shared" si="7"/>
        <v>11.200000000000001</v>
      </c>
      <c r="H25" s="71">
        <f t="shared" si="8"/>
        <v>12.6</v>
      </c>
      <c r="I25" s="71">
        <f t="shared" si="9"/>
        <v>14</v>
      </c>
      <c r="J25" s="81" t="s">
        <v>151</v>
      </c>
      <c r="K25" s="33" t="s">
        <v>159</v>
      </c>
      <c r="L25" s="76" t="s">
        <v>176</v>
      </c>
      <c r="M25" s="76"/>
    </row>
    <row r="26" spans="1:18" ht="22.5">
      <c r="A26" s="33" t="s">
        <v>10</v>
      </c>
      <c r="B26" s="37">
        <v>38808</v>
      </c>
      <c r="C26" s="81"/>
      <c r="D26" s="94">
        <v>7</v>
      </c>
      <c r="E26" s="71">
        <f t="shared" si="5"/>
        <v>8.4</v>
      </c>
      <c r="F26" s="71">
        <f t="shared" si="6"/>
        <v>9.7999999999999989</v>
      </c>
      <c r="G26" s="71">
        <f t="shared" si="7"/>
        <v>11.200000000000001</v>
      </c>
      <c r="H26" s="71">
        <f t="shared" si="8"/>
        <v>12.6</v>
      </c>
      <c r="I26" s="71">
        <f t="shared" si="9"/>
        <v>14</v>
      </c>
      <c r="J26" s="81" t="s">
        <v>151</v>
      </c>
      <c r="K26" s="33" t="s">
        <v>159</v>
      </c>
      <c r="L26" s="76" t="s">
        <v>176</v>
      </c>
      <c r="M26" s="76"/>
    </row>
    <row r="27" spans="1:18" ht="33.75">
      <c r="A27" s="33" t="s">
        <v>82</v>
      </c>
      <c r="B27" s="37">
        <v>38078</v>
      </c>
      <c r="C27" s="81"/>
      <c r="D27" s="94">
        <v>37</v>
      </c>
      <c r="E27" s="71">
        <f t="shared" si="5"/>
        <v>44.4</v>
      </c>
      <c r="F27" s="71">
        <f t="shared" si="6"/>
        <v>51.8</v>
      </c>
      <c r="G27" s="71">
        <f t="shared" si="7"/>
        <v>59.2</v>
      </c>
      <c r="H27" s="71">
        <f t="shared" si="8"/>
        <v>66.600000000000009</v>
      </c>
      <c r="I27" s="71">
        <f t="shared" si="9"/>
        <v>74</v>
      </c>
      <c r="J27" s="81" t="s">
        <v>151</v>
      </c>
      <c r="K27" s="33" t="s">
        <v>159</v>
      </c>
      <c r="L27" s="76" t="s">
        <v>178</v>
      </c>
      <c r="M27" s="76"/>
    </row>
  </sheetData>
  <autoFilter ref="A2:M27"/>
  <sortState ref="A3:M52">
    <sortCondition ref="A3:A52"/>
    <sortCondition ref="B3:B52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2"/>
  <sheetViews>
    <sheetView workbookViewId="0">
      <selection sqref="A1:M1"/>
    </sheetView>
  </sheetViews>
  <sheetFormatPr defaultRowHeight="12.75"/>
  <sheetData>
    <row r="1" spans="1:14">
      <c r="A1" s="95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>
      <c r="A2" s="62" t="s">
        <v>0</v>
      </c>
    </row>
    <row r="3" spans="1:14" ht="101.25">
      <c r="A3" s="2" t="s">
        <v>1</v>
      </c>
      <c r="B3" s="21" t="s">
        <v>77</v>
      </c>
      <c r="C3" s="2" t="s">
        <v>78</v>
      </c>
      <c r="D3" s="22" t="s">
        <v>187</v>
      </c>
      <c r="E3" s="29" t="s">
        <v>188</v>
      </c>
      <c r="F3" s="29" t="s">
        <v>189</v>
      </c>
      <c r="G3" s="29" t="s">
        <v>190</v>
      </c>
      <c r="H3" s="29" t="s">
        <v>191</v>
      </c>
      <c r="I3" s="29" t="s">
        <v>192</v>
      </c>
      <c r="J3" s="23" t="s">
        <v>193</v>
      </c>
      <c r="K3" s="23" t="s">
        <v>194</v>
      </c>
      <c r="L3" s="23" t="s">
        <v>195</v>
      </c>
      <c r="M3" s="23" t="s">
        <v>196</v>
      </c>
      <c r="N3" s="23" t="s">
        <v>44</v>
      </c>
    </row>
    <row r="4" spans="1:14" ht="22.5">
      <c r="A4" s="33" t="s">
        <v>215</v>
      </c>
      <c r="B4" s="37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33"/>
      <c r="B5" s="37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33"/>
      <c r="B6" s="37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01.25">
      <c r="A8" s="2" t="s">
        <v>1</v>
      </c>
      <c r="B8" s="21" t="s">
        <v>77</v>
      </c>
      <c r="C8" s="2" t="s">
        <v>78</v>
      </c>
      <c r="D8" s="22" t="s">
        <v>185</v>
      </c>
      <c r="E8" s="23" t="s">
        <v>47</v>
      </c>
      <c r="F8" s="2" t="s">
        <v>161</v>
      </c>
      <c r="G8" s="23" t="s">
        <v>162</v>
      </c>
      <c r="H8" s="23" t="s">
        <v>163</v>
      </c>
      <c r="I8" s="2" t="s">
        <v>167</v>
      </c>
      <c r="J8" s="35"/>
      <c r="K8" s="35"/>
      <c r="L8" s="35"/>
      <c r="M8" s="35"/>
      <c r="N8" s="35"/>
    </row>
    <row r="9" spans="1:14" ht="22.5">
      <c r="A9" s="15" t="s">
        <v>83</v>
      </c>
      <c r="B9" s="37">
        <v>39904</v>
      </c>
      <c r="C9" s="33"/>
      <c r="D9" s="53">
        <v>0.42</v>
      </c>
      <c r="E9" s="53">
        <v>0.84</v>
      </c>
      <c r="F9" s="33" t="s">
        <v>150</v>
      </c>
      <c r="G9" s="9" t="s">
        <v>160</v>
      </c>
      <c r="H9" s="33" t="s">
        <v>171</v>
      </c>
      <c r="I9" s="33"/>
      <c r="J9" s="33"/>
      <c r="K9" s="33"/>
      <c r="L9" s="33"/>
      <c r="M9" s="33"/>
      <c r="N9" s="33"/>
    </row>
    <row r="10" spans="1:14" ht="22.5">
      <c r="A10" s="15" t="s">
        <v>84</v>
      </c>
      <c r="B10" s="37">
        <v>39904</v>
      </c>
      <c r="C10" s="33"/>
      <c r="D10" s="53">
        <v>0.42</v>
      </c>
      <c r="E10" s="53">
        <v>0.84</v>
      </c>
      <c r="F10" s="33" t="s">
        <v>150</v>
      </c>
      <c r="G10" s="9" t="s">
        <v>160</v>
      </c>
      <c r="H10" s="33" t="s">
        <v>171</v>
      </c>
      <c r="I10" s="33"/>
      <c r="J10" s="33"/>
      <c r="K10" s="33"/>
      <c r="L10" s="33"/>
      <c r="M10" s="33"/>
      <c r="N10" s="33"/>
    </row>
    <row r="11" spans="1:14" ht="22.5">
      <c r="A11" s="15" t="s">
        <v>85</v>
      </c>
      <c r="B11" s="37">
        <v>39904</v>
      </c>
      <c r="C11" s="33"/>
      <c r="D11" s="53">
        <v>0.42</v>
      </c>
      <c r="E11" s="53">
        <v>0.84</v>
      </c>
      <c r="F11" s="33" t="s">
        <v>150</v>
      </c>
      <c r="G11" s="9" t="s">
        <v>160</v>
      </c>
      <c r="H11" s="33" t="s">
        <v>171</v>
      </c>
      <c r="I11" s="33"/>
      <c r="J11" s="33"/>
      <c r="K11" s="33"/>
      <c r="L11" s="33"/>
      <c r="M11" s="33"/>
      <c r="N11" s="33"/>
    </row>
    <row r="12" spans="1:14" ht="22.5">
      <c r="A12" s="15" t="s">
        <v>86</v>
      </c>
      <c r="B12" s="37">
        <v>39904</v>
      </c>
      <c r="C12" s="33"/>
      <c r="D12" s="53">
        <v>0.42</v>
      </c>
      <c r="E12" s="53">
        <v>0.84</v>
      </c>
      <c r="F12" s="33" t="s">
        <v>150</v>
      </c>
      <c r="G12" s="9" t="s">
        <v>160</v>
      </c>
      <c r="H12" s="33" t="s">
        <v>171</v>
      </c>
      <c r="I12" s="33"/>
      <c r="J12" s="33"/>
      <c r="K12" s="33"/>
      <c r="L12" s="33"/>
      <c r="M12" s="33"/>
      <c r="N12" s="33"/>
    </row>
    <row r="13" spans="1:14" ht="22.5">
      <c r="A13" s="15" t="s">
        <v>87</v>
      </c>
      <c r="B13" s="37">
        <v>39904</v>
      </c>
      <c r="C13" s="33"/>
      <c r="D13" s="53">
        <v>0.42</v>
      </c>
      <c r="E13" s="53">
        <v>0.84</v>
      </c>
      <c r="F13" s="33" t="s">
        <v>150</v>
      </c>
      <c r="G13" s="9" t="s">
        <v>160</v>
      </c>
      <c r="H13" s="33" t="s">
        <v>171</v>
      </c>
      <c r="I13" s="33"/>
      <c r="J13" s="33"/>
      <c r="K13" s="33"/>
      <c r="L13" s="33"/>
      <c r="M13" s="33"/>
      <c r="N13" s="33"/>
    </row>
    <row r="14" spans="1:14" ht="22.5">
      <c r="A14" s="15" t="s">
        <v>88</v>
      </c>
      <c r="B14" s="37">
        <v>39904</v>
      </c>
      <c r="C14" s="33"/>
      <c r="D14" s="53">
        <v>0.42</v>
      </c>
      <c r="E14" s="53">
        <v>0.84</v>
      </c>
      <c r="F14" s="33" t="s">
        <v>150</v>
      </c>
      <c r="G14" s="9" t="s">
        <v>160</v>
      </c>
      <c r="H14" s="33" t="s">
        <v>171</v>
      </c>
      <c r="I14" s="33"/>
      <c r="J14" s="33"/>
      <c r="K14" s="33"/>
      <c r="L14" s="33"/>
      <c r="M14" s="33"/>
      <c r="N14" s="33"/>
    </row>
    <row r="15" spans="1:14" ht="22.5">
      <c r="A15" s="15" t="s">
        <v>89</v>
      </c>
      <c r="B15" s="37">
        <v>39904</v>
      </c>
      <c r="C15" s="33"/>
      <c r="D15" s="53">
        <v>0.42</v>
      </c>
      <c r="E15" s="53">
        <v>0.84</v>
      </c>
      <c r="F15" s="33" t="s">
        <v>150</v>
      </c>
      <c r="G15" s="9" t="s">
        <v>160</v>
      </c>
      <c r="H15" s="33" t="s">
        <v>171</v>
      </c>
      <c r="I15" s="33"/>
      <c r="J15" s="33"/>
      <c r="K15" s="33"/>
      <c r="L15" s="33"/>
      <c r="M15" s="33"/>
      <c r="N15" s="33"/>
    </row>
    <row r="16" spans="1:14" ht="22.5">
      <c r="A16" s="15" t="s">
        <v>90</v>
      </c>
      <c r="B16" s="37">
        <v>39904</v>
      </c>
      <c r="C16" s="33"/>
      <c r="D16" s="53">
        <v>0.42</v>
      </c>
      <c r="E16" s="53">
        <v>0.84</v>
      </c>
      <c r="F16" s="33" t="s">
        <v>150</v>
      </c>
      <c r="G16" s="9" t="s">
        <v>160</v>
      </c>
      <c r="H16" s="33" t="s">
        <v>171</v>
      </c>
      <c r="I16" s="33"/>
      <c r="J16" s="33"/>
      <c r="K16" s="33"/>
      <c r="L16" s="33"/>
      <c r="M16" s="33"/>
      <c r="N16" s="33"/>
    </row>
    <row r="17" spans="1:14" ht="22.5">
      <c r="A17" s="15" t="s">
        <v>91</v>
      </c>
      <c r="B17" s="37">
        <v>39904</v>
      </c>
      <c r="C17" s="33"/>
      <c r="D17" s="53">
        <v>0.42</v>
      </c>
      <c r="E17" s="53">
        <v>0.84</v>
      </c>
      <c r="F17" s="33" t="s">
        <v>150</v>
      </c>
      <c r="G17" s="9" t="s">
        <v>160</v>
      </c>
      <c r="H17" s="33" t="s">
        <v>171</v>
      </c>
      <c r="I17" s="33"/>
      <c r="J17" s="33"/>
      <c r="K17" s="33"/>
      <c r="L17" s="33"/>
      <c r="M17" s="33"/>
      <c r="N17" s="33"/>
    </row>
    <row r="18" spans="1:14" ht="22.5">
      <c r="A18" s="15" t="s">
        <v>92</v>
      </c>
      <c r="B18" s="37">
        <v>39904</v>
      </c>
      <c r="C18" s="33"/>
      <c r="D18" s="53">
        <v>0.42</v>
      </c>
      <c r="E18" s="53">
        <v>0.84</v>
      </c>
      <c r="F18" s="33" t="s">
        <v>150</v>
      </c>
      <c r="G18" s="9" t="s">
        <v>160</v>
      </c>
      <c r="H18" s="33" t="s">
        <v>171</v>
      </c>
      <c r="I18" s="33"/>
      <c r="J18" s="33"/>
      <c r="K18" s="33"/>
      <c r="L18" s="33"/>
      <c r="M18" s="33"/>
      <c r="N18" s="33"/>
    </row>
    <row r="19" spans="1:14" ht="22.5">
      <c r="A19" s="15" t="s">
        <v>93</v>
      </c>
      <c r="B19" s="37">
        <v>39904</v>
      </c>
      <c r="C19" s="33"/>
      <c r="D19" s="53">
        <v>0.42</v>
      </c>
      <c r="E19" s="53">
        <v>0.84</v>
      </c>
      <c r="F19" s="33" t="s">
        <v>150</v>
      </c>
      <c r="G19" s="9" t="s">
        <v>160</v>
      </c>
      <c r="H19" s="33" t="s">
        <v>171</v>
      </c>
      <c r="I19" s="33"/>
      <c r="J19" s="33"/>
      <c r="K19" s="33"/>
      <c r="L19" s="33"/>
      <c r="M19" s="33"/>
      <c r="N19" s="33"/>
    </row>
    <row r="20" spans="1:14" ht="22.5">
      <c r="A20" s="15" t="s">
        <v>94</v>
      </c>
      <c r="B20" s="37">
        <v>39904</v>
      </c>
      <c r="C20" s="33"/>
      <c r="D20" s="53">
        <v>0.42</v>
      </c>
      <c r="E20" s="53">
        <v>0.84</v>
      </c>
      <c r="F20" s="33" t="s">
        <v>150</v>
      </c>
      <c r="G20" s="9" t="s">
        <v>160</v>
      </c>
      <c r="H20" s="33" t="s">
        <v>171</v>
      </c>
      <c r="I20" s="33"/>
      <c r="J20" s="33"/>
      <c r="K20" s="33"/>
      <c r="L20" s="33"/>
      <c r="M20" s="33"/>
      <c r="N20" s="33"/>
    </row>
    <row r="21" spans="1:14" ht="22.5">
      <c r="A21" s="15" t="s">
        <v>95</v>
      </c>
      <c r="B21" s="37">
        <v>39904</v>
      </c>
      <c r="C21" s="33"/>
      <c r="D21" s="53">
        <v>0.42</v>
      </c>
      <c r="E21" s="53">
        <v>0.84</v>
      </c>
      <c r="F21" s="33" t="s">
        <v>150</v>
      </c>
      <c r="G21" s="9" t="s">
        <v>160</v>
      </c>
      <c r="H21" s="33" t="s">
        <v>171</v>
      </c>
      <c r="I21" s="33"/>
      <c r="J21" s="33"/>
      <c r="K21" s="33"/>
      <c r="L21" s="33"/>
      <c r="M21" s="33"/>
      <c r="N21" s="33"/>
    </row>
    <row r="22" spans="1:14" ht="22.5">
      <c r="A22" s="15" t="s">
        <v>96</v>
      </c>
      <c r="B22" s="37">
        <v>39904</v>
      </c>
      <c r="C22" s="33"/>
      <c r="D22" s="53">
        <v>0.42</v>
      </c>
      <c r="E22" s="53">
        <v>0.84</v>
      </c>
      <c r="F22" s="33" t="s">
        <v>150</v>
      </c>
      <c r="G22" s="9" t="s">
        <v>160</v>
      </c>
      <c r="H22" s="33" t="s">
        <v>171</v>
      </c>
      <c r="I22" s="33"/>
      <c r="J22" s="33"/>
      <c r="K22" s="33"/>
      <c r="L22" s="33"/>
      <c r="M22" s="33"/>
      <c r="N22" s="33"/>
    </row>
    <row r="23" spans="1:14" ht="22.5">
      <c r="A23" s="15" t="s">
        <v>97</v>
      </c>
      <c r="B23" s="37">
        <v>39904</v>
      </c>
      <c r="C23" s="33"/>
      <c r="D23" s="53">
        <v>0.42</v>
      </c>
      <c r="E23" s="53">
        <v>0.84</v>
      </c>
      <c r="F23" s="33" t="s">
        <v>150</v>
      </c>
      <c r="G23" s="9" t="s">
        <v>160</v>
      </c>
      <c r="H23" s="33" t="s">
        <v>171</v>
      </c>
      <c r="I23" s="33"/>
      <c r="J23" s="33"/>
      <c r="K23" s="33"/>
      <c r="L23" s="33"/>
      <c r="M23" s="33"/>
      <c r="N23" s="33"/>
    </row>
    <row r="24" spans="1:14" ht="22.5">
      <c r="A24" s="15" t="s">
        <v>98</v>
      </c>
      <c r="B24" s="37">
        <v>39904</v>
      </c>
      <c r="C24" s="33"/>
      <c r="D24" s="53">
        <v>0.42</v>
      </c>
      <c r="E24" s="53">
        <v>0.84</v>
      </c>
      <c r="F24" s="33" t="s">
        <v>150</v>
      </c>
      <c r="G24" s="9" t="s">
        <v>160</v>
      </c>
      <c r="H24" s="33" t="s">
        <v>171</v>
      </c>
      <c r="I24" s="33"/>
      <c r="J24" s="33"/>
      <c r="K24" s="33"/>
      <c r="L24" s="33"/>
      <c r="M24" s="33"/>
      <c r="N24" s="33"/>
    </row>
    <row r="25" spans="1:14" ht="22.5">
      <c r="A25" s="15" t="s">
        <v>99</v>
      </c>
      <c r="B25" s="37">
        <v>39904</v>
      </c>
      <c r="C25" s="33"/>
      <c r="D25" s="53">
        <v>0.42</v>
      </c>
      <c r="E25" s="53">
        <v>0.84</v>
      </c>
      <c r="F25" s="33" t="s">
        <v>150</v>
      </c>
      <c r="G25" s="9" t="s">
        <v>160</v>
      </c>
      <c r="H25" s="33" t="s">
        <v>171</v>
      </c>
      <c r="I25" s="33"/>
      <c r="J25" s="33"/>
      <c r="K25" s="33"/>
      <c r="L25" s="33"/>
      <c r="M25" s="33"/>
      <c r="N25" s="33"/>
    </row>
    <row r="26" spans="1:14" ht="22.5">
      <c r="A26" s="15" t="s">
        <v>100</v>
      </c>
      <c r="B26" s="37">
        <v>39904</v>
      </c>
      <c r="C26" s="33"/>
      <c r="D26" s="53">
        <v>0.42</v>
      </c>
      <c r="E26" s="53">
        <v>0.84</v>
      </c>
      <c r="F26" s="33" t="s">
        <v>150</v>
      </c>
      <c r="G26" s="9" t="s">
        <v>160</v>
      </c>
      <c r="H26" s="33" t="s">
        <v>171</v>
      </c>
      <c r="I26" s="33"/>
      <c r="J26" s="33"/>
      <c r="K26" s="33"/>
      <c r="L26" s="33"/>
      <c r="M26" s="33"/>
      <c r="N26" s="33"/>
    </row>
    <row r="27" spans="1:14" ht="22.5">
      <c r="A27" s="15" t="s">
        <v>101</v>
      </c>
      <c r="B27" s="37">
        <v>39904</v>
      </c>
      <c r="C27" s="33"/>
      <c r="D27" s="53">
        <v>0.42</v>
      </c>
      <c r="E27" s="53">
        <v>0.84</v>
      </c>
      <c r="F27" s="33" t="s">
        <v>150</v>
      </c>
      <c r="G27" s="9" t="s">
        <v>160</v>
      </c>
      <c r="H27" s="33" t="s">
        <v>171</v>
      </c>
      <c r="I27" s="33"/>
      <c r="J27" s="33"/>
      <c r="K27" s="33"/>
      <c r="L27" s="33"/>
      <c r="M27" s="33"/>
      <c r="N27" s="33"/>
    </row>
    <row r="28" spans="1:14" ht="22.5">
      <c r="A28" s="15" t="s">
        <v>102</v>
      </c>
      <c r="B28" s="37">
        <v>39904</v>
      </c>
      <c r="C28" s="33"/>
      <c r="D28" s="53">
        <v>0.42</v>
      </c>
      <c r="E28" s="53">
        <v>0.84</v>
      </c>
      <c r="F28" s="33" t="s">
        <v>150</v>
      </c>
      <c r="G28" s="9" t="s">
        <v>160</v>
      </c>
      <c r="H28" s="33" t="s">
        <v>171</v>
      </c>
      <c r="I28" s="33"/>
      <c r="J28" s="33"/>
      <c r="K28" s="33"/>
      <c r="L28" s="33"/>
      <c r="M28" s="33"/>
      <c r="N28" s="33"/>
    </row>
    <row r="29" spans="1:14" ht="22.5">
      <c r="A29" s="15" t="s">
        <v>103</v>
      </c>
      <c r="B29" s="37">
        <v>39904</v>
      </c>
      <c r="C29" s="33"/>
      <c r="D29" s="53">
        <v>0.42</v>
      </c>
      <c r="E29" s="53">
        <v>0.84</v>
      </c>
      <c r="F29" s="33" t="s">
        <v>150</v>
      </c>
      <c r="G29" s="9" t="s">
        <v>160</v>
      </c>
      <c r="H29" s="33" t="s">
        <v>171</v>
      </c>
      <c r="I29" s="33"/>
      <c r="J29" s="33"/>
      <c r="K29" s="33"/>
      <c r="L29" s="33"/>
      <c r="M29" s="33"/>
      <c r="N29" s="33"/>
    </row>
    <row r="30" spans="1:14" ht="22.5">
      <c r="A30" s="15" t="s">
        <v>104</v>
      </c>
      <c r="B30" s="37">
        <v>39904</v>
      </c>
      <c r="C30" s="33"/>
      <c r="D30" s="53">
        <v>0.42</v>
      </c>
      <c r="E30" s="53">
        <v>0.84</v>
      </c>
      <c r="F30" s="33" t="s">
        <v>150</v>
      </c>
      <c r="G30" s="9" t="s">
        <v>160</v>
      </c>
      <c r="H30" s="33" t="s">
        <v>171</v>
      </c>
      <c r="I30" s="33"/>
      <c r="J30" s="33"/>
      <c r="K30" s="33"/>
      <c r="L30" s="33"/>
      <c r="M30" s="33"/>
      <c r="N30" s="33"/>
    </row>
    <row r="31" spans="1:14" ht="22.5">
      <c r="A31" s="15" t="s">
        <v>105</v>
      </c>
      <c r="B31" s="37">
        <v>39904</v>
      </c>
      <c r="C31" s="33"/>
      <c r="D31" s="53">
        <v>0.42</v>
      </c>
      <c r="E31" s="53">
        <v>0.84</v>
      </c>
      <c r="F31" s="33" t="s">
        <v>150</v>
      </c>
      <c r="G31" s="9" t="s">
        <v>160</v>
      </c>
      <c r="H31" s="33" t="s">
        <v>171</v>
      </c>
      <c r="I31" s="33"/>
      <c r="J31" s="33"/>
      <c r="K31" s="33"/>
      <c r="L31" s="33"/>
      <c r="M31" s="33"/>
      <c r="N31" s="33"/>
    </row>
    <row r="32" spans="1:14" ht="22.5">
      <c r="A32" s="15" t="s">
        <v>106</v>
      </c>
      <c r="B32" s="37">
        <v>39904</v>
      </c>
      <c r="C32" s="33"/>
      <c r="D32" s="53">
        <v>0.42</v>
      </c>
      <c r="E32" s="53">
        <v>0.84</v>
      </c>
      <c r="F32" s="33" t="s">
        <v>150</v>
      </c>
      <c r="G32" s="9" t="s">
        <v>160</v>
      </c>
      <c r="H32" s="33" t="s">
        <v>171</v>
      </c>
      <c r="I32" s="33"/>
      <c r="J32" s="33"/>
      <c r="K32" s="33"/>
      <c r="L32" s="33"/>
      <c r="M32" s="33"/>
      <c r="N32" s="33"/>
    </row>
    <row r="33" spans="1:14" ht="22.5">
      <c r="A33" s="15" t="s">
        <v>107</v>
      </c>
      <c r="B33" s="37">
        <v>39904</v>
      </c>
      <c r="C33" s="33"/>
      <c r="D33" s="53">
        <v>0.12</v>
      </c>
      <c r="E33" s="53">
        <v>0.24</v>
      </c>
      <c r="F33" s="33" t="s">
        <v>150</v>
      </c>
      <c r="G33" s="9" t="s">
        <v>160</v>
      </c>
      <c r="H33" s="33" t="s">
        <v>171</v>
      </c>
      <c r="I33" s="33"/>
      <c r="J33" s="33"/>
      <c r="K33" s="33"/>
      <c r="L33" s="33"/>
      <c r="M33" s="33"/>
      <c r="N33" s="33"/>
    </row>
    <row r="34" spans="1:14" ht="22.5">
      <c r="A34" s="15" t="s">
        <v>116</v>
      </c>
      <c r="B34" s="37">
        <v>39904</v>
      </c>
      <c r="C34" s="33"/>
      <c r="D34" s="53">
        <v>0.12</v>
      </c>
      <c r="E34" s="53">
        <v>0.24</v>
      </c>
      <c r="F34" s="33" t="s">
        <v>150</v>
      </c>
      <c r="G34" s="9" t="s">
        <v>160</v>
      </c>
      <c r="H34" s="33" t="s">
        <v>171</v>
      </c>
      <c r="I34" s="33"/>
      <c r="J34" s="33"/>
      <c r="K34" s="33"/>
      <c r="L34" s="33"/>
      <c r="M34" s="33"/>
      <c r="N34" s="33"/>
    </row>
    <row r="35" spans="1:14" ht="22.5">
      <c r="A35" s="15" t="s">
        <v>108</v>
      </c>
      <c r="B35" s="37">
        <v>39904</v>
      </c>
      <c r="C35" s="33"/>
      <c r="D35" s="53">
        <v>0.12</v>
      </c>
      <c r="E35" s="53">
        <v>0.24</v>
      </c>
      <c r="F35" s="33" t="s">
        <v>150</v>
      </c>
      <c r="G35" s="9" t="s">
        <v>160</v>
      </c>
      <c r="H35" s="33" t="s">
        <v>171</v>
      </c>
      <c r="I35" s="33"/>
      <c r="J35" s="33"/>
      <c r="K35" s="33"/>
      <c r="L35" s="33"/>
      <c r="M35" s="33"/>
      <c r="N35" s="33"/>
    </row>
    <row r="36" spans="1:14" ht="22.5">
      <c r="A36" s="15" t="s">
        <v>109</v>
      </c>
      <c r="B36" s="37">
        <v>39904</v>
      </c>
      <c r="C36" s="33"/>
      <c r="D36" s="53">
        <v>0.12</v>
      </c>
      <c r="E36" s="53">
        <v>0.24</v>
      </c>
      <c r="F36" s="33" t="s">
        <v>150</v>
      </c>
      <c r="G36" s="9" t="s">
        <v>160</v>
      </c>
      <c r="H36" s="33" t="s">
        <v>171</v>
      </c>
      <c r="I36" s="33"/>
      <c r="J36" s="33"/>
      <c r="K36" s="33"/>
      <c r="L36" s="33"/>
      <c r="M36" s="33"/>
      <c r="N36" s="33"/>
    </row>
    <row r="37" spans="1:14" ht="22.5">
      <c r="A37" s="15" t="s">
        <v>110</v>
      </c>
      <c r="B37" s="37">
        <v>39904</v>
      </c>
      <c r="C37" s="33"/>
      <c r="D37" s="53">
        <v>0.12</v>
      </c>
      <c r="E37" s="53">
        <v>0.24</v>
      </c>
      <c r="F37" s="33" t="s">
        <v>150</v>
      </c>
      <c r="G37" s="9" t="s">
        <v>160</v>
      </c>
      <c r="H37" s="33" t="s">
        <v>171</v>
      </c>
      <c r="I37" s="33"/>
      <c r="J37" s="33"/>
      <c r="K37" s="33"/>
      <c r="L37" s="33"/>
      <c r="M37" s="33"/>
      <c r="N37" s="33"/>
    </row>
    <row r="38" spans="1:14" ht="22.5">
      <c r="A38" s="15" t="s">
        <v>111</v>
      </c>
      <c r="B38" s="37">
        <v>39904</v>
      </c>
      <c r="C38" s="33"/>
      <c r="D38" s="53">
        <v>0.12</v>
      </c>
      <c r="E38" s="53">
        <v>0.24</v>
      </c>
      <c r="F38" s="33" t="s">
        <v>150</v>
      </c>
      <c r="G38" s="9" t="s">
        <v>160</v>
      </c>
      <c r="H38" s="33" t="s">
        <v>171</v>
      </c>
      <c r="I38" s="33"/>
      <c r="J38" s="33"/>
      <c r="K38" s="33"/>
      <c r="L38" s="33"/>
      <c r="M38" s="33"/>
      <c r="N38" s="33"/>
    </row>
    <row r="39" spans="1:14" ht="22.5">
      <c r="A39" s="15" t="s">
        <v>112</v>
      </c>
      <c r="B39" s="37">
        <v>39904</v>
      </c>
      <c r="C39" s="33"/>
      <c r="D39" s="53">
        <v>0.12</v>
      </c>
      <c r="E39" s="53">
        <v>0.24</v>
      </c>
      <c r="F39" s="33" t="s">
        <v>150</v>
      </c>
      <c r="G39" s="9" t="s">
        <v>160</v>
      </c>
      <c r="H39" s="33" t="s">
        <v>171</v>
      </c>
      <c r="I39" s="33"/>
      <c r="J39" s="33"/>
      <c r="K39" s="33"/>
      <c r="L39" s="33"/>
      <c r="M39" s="33"/>
      <c r="N39" s="33"/>
    </row>
    <row r="40" spans="1:14" ht="22.5">
      <c r="A40" s="15" t="s">
        <v>113</v>
      </c>
      <c r="B40" s="37">
        <v>39904</v>
      </c>
      <c r="C40" s="33"/>
      <c r="D40" s="53">
        <v>0.12</v>
      </c>
      <c r="E40" s="53">
        <v>0.24</v>
      </c>
      <c r="F40" s="33" t="s">
        <v>150</v>
      </c>
      <c r="G40" s="9" t="s">
        <v>160</v>
      </c>
      <c r="H40" s="33" t="s">
        <v>171</v>
      </c>
      <c r="I40" s="33"/>
      <c r="J40" s="33"/>
      <c r="K40" s="33"/>
      <c r="L40" s="33"/>
      <c r="M40" s="33"/>
      <c r="N40" s="33"/>
    </row>
    <row r="41" spans="1:14" ht="22.5">
      <c r="A41" s="15" t="s">
        <v>114</v>
      </c>
      <c r="B41" s="37">
        <v>39904</v>
      </c>
      <c r="C41" s="33"/>
      <c r="D41" s="53">
        <v>0.12</v>
      </c>
      <c r="E41" s="53">
        <v>0.24</v>
      </c>
      <c r="F41" s="33" t="s">
        <v>150</v>
      </c>
      <c r="G41" s="9" t="s">
        <v>160</v>
      </c>
      <c r="H41" s="33" t="s">
        <v>171</v>
      </c>
      <c r="I41" s="33"/>
      <c r="J41" s="33"/>
      <c r="K41" s="33"/>
      <c r="L41" s="33"/>
      <c r="M41" s="33"/>
      <c r="N41" s="33"/>
    </row>
    <row r="42" spans="1:14" ht="22.5">
      <c r="A42" s="15" t="s">
        <v>115</v>
      </c>
      <c r="B42" s="37">
        <v>39904</v>
      </c>
      <c r="C42" s="33"/>
      <c r="D42" s="53">
        <v>0.12</v>
      </c>
      <c r="E42" s="53">
        <v>0.24</v>
      </c>
      <c r="F42" s="33" t="s">
        <v>150</v>
      </c>
      <c r="G42" s="9" t="s">
        <v>160</v>
      </c>
      <c r="H42" s="33" t="s">
        <v>171</v>
      </c>
      <c r="I42" s="33"/>
      <c r="J42" s="33"/>
      <c r="K42" s="33"/>
      <c r="L42" s="33"/>
      <c r="M42" s="33"/>
      <c r="N42" s="33"/>
    </row>
    <row r="43" spans="1:14" ht="22.5">
      <c r="A43" s="15" t="s">
        <v>117</v>
      </c>
      <c r="B43" s="37">
        <v>39904</v>
      </c>
      <c r="C43" s="33"/>
      <c r="D43" s="53">
        <v>1.56</v>
      </c>
      <c r="E43" s="53">
        <v>3.12</v>
      </c>
      <c r="F43" s="33" t="s">
        <v>150</v>
      </c>
      <c r="G43" s="9" t="s">
        <v>160</v>
      </c>
      <c r="H43" s="33" t="s">
        <v>171</v>
      </c>
      <c r="I43" s="33"/>
      <c r="J43" s="33"/>
      <c r="K43" s="33"/>
      <c r="L43" s="33"/>
      <c r="M43" s="33"/>
      <c r="N43" s="33"/>
    </row>
    <row r="44" spans="1:14" ht="22.5">
      <c r="A44" s="15" t="s">
        <v>118</v>
      </c>
      <c r="B44" s="37">
        <v>39904</v>
      </c>
      <c r="C44" s="33"/>
      <c r="D44" s="53">
        <v>1.56</v>
      </c>
      <c r="E44" s="53">
        <v>3.12</v>
      </c>
      <c r="F44" s="33" t="s">
        <v>150</v>
      </c>
      <c r="G44" s="9" t="s">
        <v>160</v>
      </c>
      <c r="H44" s="33" t="s">
        <v>171</v>
      </c>
      <c r="I44" s="33"/>
      <c r="J44" s="33"/>
      <c r="K44" s="33"/>
      <c r="L44" s="33"/>
      <c r="M44" s="33"/>
      <c r="N44" s="33"/>
    </row>
    <row r="45" spans="1:14" ht="22.5">
      <c r="A45" s="15" t="s">
        <v>119</v>
      </c>
      <c r="B45" s="37">
        <v>39904</v>
      </c>
      <c r="C45" s="33"/>
      <c r="D45" s="53">
        <v>1.56</v>
      </c>
      <c r="E45" s="53">
        <v>3.12</v>
      </c>
      <c r="F45" s="33" t="s">
        <v>150</v>
      </c>
      <c r="G45" s="9" t="s">
        <v>160</v>
      </c>
      <c r="H45" s="33" t="s">
        <v>171</v>
      </c>
      <c r="I45" s="33"/>
      <c r="J45" s="33"/>
      <c r="K45" s="33"/>
      <c r="L45" s="33"/>
      <c r="M45" s="33"/>
      <c r="N45" s="33"/>
    </row>
    <row r="46" spans="1:14" ht="22.5">
      <c r="A46" s="15" t="s">
        <v>120</v>
      </c>
      <c r="B46" s="37">
        <v>39904</v>
      </c>
      <c r="C46" s="33"/>
      <c r="D46" s="53">
        <v>1.56</v>
      </c>
      <c r="E46" s="53">
        <v>3.12</v>
      </c>
      <c r="F46" s="33" t="s">
        <v>150</v>
      </c>
      <c r="G46" s="9" t="s">
        <v>160</v>
      </c>
      <c r="H46" s="33" t="s">
        <v>171</v>
      </c>
      <c r="I46" s="33"/>
      <c r="J46" s="33"/>
      <c r="K46" s="33"/>
      <c r="L46" s="33"/>
      <c r="M46" s="33"/>
      <c r="N46" s="33"/>
    </row>
    <row r="47" spans="1:14" ht="22.5">
      <c r="A47" s="15" t="s">
        <v>121</v>
      </c>
      <c r="B47" s="37">
        <v>39904</v>
      </c>
      <c r="C47" s="33"/>
      <c r="D47" s="53">
        <v>1.56</v>
      </c>
      <c r="E47" s="53">
        <v>3.12</v>
      </c>
      <c r="F47" s="33" t="s">
        <v>150</v>
      </c>
      <c r="G47" s="9" t="s">
        <v>160</v>
      </c>
      <c r="H47" s="33" t="s">
        <v>171</v>
      </c>
      <c r="I47" s="33"/>
      <c r="J47" s="33"/>
      <c r="K47" s="33"/>
      <c r="L47" s="33"/>
      <c r="M47" s="33"/>
      <c r="N47" s="33"/>
    </row>
    <row r="48" spans="1:14" ht="22.5">
      <c r="A48" s="15" t="s">
        <v>122</v>
      </c>
      <c r="B48" s="37">
        <v>39904</v>
      </c>
      <c r="C48" s="33"/>
      <c r="D48" s="53">
        <v>1.56</v>
      </c>
      <c r="E48" s="53">
        <v>3.12</v>
      </c>
      <c r="F48" s="33" t="s">
        <v>150</v>
      </c>
      <c r="G48" s="9" t="s">
        <v>160</v>
      </c>
      <c r="H48" s="33" t="s">
        <v>171</v>
      </c>
      <c r="I48" s="33"/>
      <c r="J48" s="33"/>
      <c r="K48" s="33"/>
      <c r="L48" s="33"/>
      <c r="M48" s="33"/>
      <c r="N48" s="33"/>
    </row>
    <row r="49" spans="1:14" ht="22.5">
      <c r="A49" s="15" t="s">
        <v>123</v>
      </c>
      <c r="B49" s="37">
        <v>39904</v>
      </c>
      <c r="C49" s="33"/>
      <c r="D49" s="53">
        <v>1.56</v>
      </c>
      <c r="E49" s="53">
        <v>3.12</v>
      </c>
      <c r="F49" s="33" t="s">
        <v>150</v>
      </c>
      <c r="G49" s="9" t="s">
        <v>160</v>
      </c>
      <c r="H49" s="33" t="s">
        <v>171</v>
      </c>
      <c r="I49" s="33"/>
      <c r="J49" s="33"/>
      <c r="K49" s="33"/>
      <c r="L49" s="33"/>
      <c r="M49" s="33"/>
      <c r="N49" s="33"/>
    </row>
    <row r="50" spans="1:14" ht="22.5">
      <c r="A50" s="15" t="s">
        <v>124</v>
      </c>
      <c r="B50" s="37">
        <v>39904</v>
      </c>
      <c r="C50" s="33"/>
      <c r="D50" s="53">
        <v>1.56</v>
      </c>
      <c r="E50" s="53">
        <v>3.12</v>
      </c>
      <c r="F50" s="33" t="s">
        <v>150</v>
      </c>
      <c r="G50" s="9" t="s">
        <v>160</v>
      </c>
      <c r="H50" s="33" t="s">
        <v>171</v>
      </c>
      <c r="I50" s="33"/>
      <c r="J50" s="33"/>
      <c r="K50" s="33"/>
      <c r="L50" s="33"/>
      <c r="M50" s="33"/>
      <c r="N50" s="33"/>
    </row>
    <row r="51" spans="1:14" ht="22.5">
      <c r="A51" s="15" t="s">
        <v>125</v>
      </c>
      <c r="B51" s="37">
        <v>39904</v>
      </c>
      <c r="C51" s="33"/>
      <c r="D51" s="53">
        <v>1.92</v>
      </c>
      <c r="E51" s="53">
        <v>3.84</v>
      </c>
      <c r="F51" s="33" t="s">
        <v>150</v>
      </c>
      <c r="G51" s="9" t="s">
        <v>160</v>
      </c>
      <c r="H51" s="33" t="s">
        <v>171</v>
      </c>
      <c r="I51" s="33"/>
      <c r="J51" s="33"/>
      <c r="K51" s="33"/>
      <c r="L51" s="33"/>
      <c r="M51" s="33"/>
      <c r="N51" s="33"/>
    </row>
    <row r="52" spans="1:14" ht="22.5">
      <c r="A52" s="15" t="s">
        <v>126</v>
      </c>
      <c r="B52" s="37">
        <v>39904</v>
      </c>
      <c r="C52" s="33"/>
      <c r="D52" s="53">
        <v>1.92</v>
      </c>
      <c r="E52" s="53">
        <v>3.84</v>
      </c>
      <c r="F52" s="33" t="s">
        <v>150</v>
      </c>
      <c r="G52" s="9" t="s">
        <v>160</v>
      </c>
      <c r="H52" s="33" t="s">
        <v>171</v>
      </c>
      <c r="I52" s="33"/>
      <c r="J52" s="33"/>
      <c r="K52" s="33"/>
      <c r="L52" s="33"/>
      <c r="M52" s="33"/>
      <c r="N52" s="33"/>
    </row>
    <row r="53" spans="1:14" ht="22.5">
      <c r="A53" s="15" t="s">
        <v>127</v>
      </c>
      <c r="B53" s="37">
        <v>39904</v>
      </c>
      <c r="C53" s="33"/>
      <c r="D53" s="53">
        <v>1.92</v>
      </c>
      <c r="E53" s="53">
        <v>3.84</v>
      </c>
      <c r="F53" s="33" t="s">
        <v>150</v>
      </c>
      <c r="G53" s="9" t="s">
        <v>160</v>
      </c>
      <c r="H53" s="33" t="s">
        <v>171</v>
      </c>
      <c r="I53" s="33"/>
      <c r="J53" s="33"/>
      <c r="K53" s="33"/>
      <c r="L53" s="33"/>
      <c r="M53" s="33"/>
      <c r="N53" s="33"/>
    </row>
    <row r="54" spans="1:14" ht="22.5">
      <c r="A54" s="15" t="s">
        <v>128</v>
      </c>
      <c r="B54" s="37">
        <v>39904</v>
      </c>
      <c r="C54" s="33"/>
      <c r="D54" s="53">
        <v>1.92</v>
      </c>
      <c r="E54" s="53">
        <v>3.84</v>
      </c>
      <c r="F54" s="33" t="s">
        <v>150</v>
      </c>
      <c r="G54" s="9" t="s">
        <v>160</v>
      </c>
      <c r="H54" s="33" t="s">
        <v>171</v>
      </c>
      <c r="I54" s="33"/>
      <c r="J54" s="33"/>
      <c r="K54" s="33"/>
      <c r="L54" s="33"/>
      <c r="M54" s="33"/>
      <c r="N54" s="33"/>
    </row>
    <row r="55" spans="1:14" ht="22.5">
      <c r="A55" s="15" t="s">
        <v>129</v>
      </c>
      <c r="B55" s="37">
        <v>39904</v>
      </c>
      <c r="C55" s="33"/>
      <c r="D55" s="53">
        <v>1.92</v>
      </c>
      <c r="E55" s="53">
        <v>3.84</v>
      </c>
      <c r="F55" s="33" t="s">
        <v>150</v>
      </c>
      <c r="G55" s="9" t="s">
        <v>160</v>
      </c>
      <c r="H55" s="33" t="s">
        <v>171</v>
      </c>
      <c r="I55" s="33"/>
      <c r="J55" s="33"/>
      <c r="K55" s="33"/>
      <c r="L55" s="33"/>
      <c r="M55" s="33"/>
      <c r="N55" s="33"/>
    </row>
    <row r="56" spans="1:14" ht="22.5">
      <c r="A56" s="15" t="s">
        <v>130</v>
      </c>
      <c r="B56" s="37">
        <v>39904</v>
      </c>
      <c r="C56" s="33"/>
      <c r="D56" s="53">
        <v>1.92</v>
      </c>
      <c r="E56" s="53">
        <v>3.84</v>
      </c>
      <c r="F56" s="33" t="s">
        <v>150</v>
      </c>
      <c r="G56" s="9" t="s">
        <v>160</v>
      </c>
      <c r="H56" s="33" t="s">
        <v>171</v>
      </c>
      <c r="I56" s="33"/>
      <c r="J56" s="33"/>
      <c r="K56" s="33"/>
      <c r="L56" s="33"/>
      <c r="M56" s="33"/>
      <c r="N56" s="33"/>
    </row>
    <row r="57" spans="1:14" ht="22.5">
      <c r="A57" s="15" t="s">
        <v>131</v>
      </c>
      <c r="B57" s="37">
        <v>39904</v>
      </c>
      <c r="C57" s="33"/>
      <c r="D57" s="53">
        <v>1.92</v>
      </c>
      <c r="E57" s="53">
        <v>3.84</v>
      </c>
      <c r="F57" s="33" t="s">
        <v>150</v>
      </c>
      <c r="G57" s="9" t="s">
        <v>160</v>
      </c>
      <c r="H57" s="33" t="s">
        <v>171</v>
      </c>
      <c r="I57" s="33"/>
      <c r="J57" s="33"/>
      <c r="K57" s="33"/>
      <c r="L57" s="33"/>
      <c r="M57" s="33"/>
      <c r="N57" s="33"/>
    </row>
    <row r="58" spans="1:14" ht="22.5">
      <c r="A58" s="15" t="s">
        <v>132</v>
      </c>
      <c r="B58" s="37">
        <v>39904</v>
      </c>
      <c r="C58" s="33"/>
      <c r="D58" s="53">
        <v>1.92</v>
      </c>
      <c r="E58" s="53">
        <v>3.84</v>
      </c>
      <c r="F58" s="33" t="s">
        <v>150</v>
      </c>
      <c r="G58" s="9" t="s">
        <v>160</v>
      </c>
      <c r="H58" s="33" t="s">
        <v>171</v>
      </c>
      <c r="I58" s="33"/>
      <c r="J58" s="33"/>
      <c r="K58" s="33"/>
      <c r="L58" s="33"/>
      <c r="M58" s="33"/>
      <c r="N58" s="33"/>
    </row>
    <row r="59" spans="1:14" ht="22.5">
      <c r="A59" s="15" t="s">
        <v>133</v>
      </c>
      <c r="B59" s="37">
        <v>39904</v>
      </c>
      <c r="C59" s="33"/>
      <c r="D59" s="53">
        <v>1.44</v>
      </c>
      <c r="E59" s="53">
        <v>2.88</v>
      </c>
      <c r="F59" s="33" t="s">
        <v>150</v>
      </c>
      <c r="G59" s="9" t="s">
        <v>160</v>
      </c>
      <c r="H59" s="33" t="s">
        <v>171</v>
      </c>
      <c r="I59" s="33"/>
      <c r="J59" s="33"/>
      <c r="K59" s="33"/>
      <c r="L59" s="33"/>
      <c r="M59" s="33"/>
      <c r="N59" s="33"/>
    </row>
    <row r="60" spans="1:14" ht="22.5">
      <c r="A60" s="15" t="s">
        <v>134</v>
      </c>
      <c r="B60" s="37">
        <v>39904</v>
      </c>
      <c r="C60" s="33"/>
      <c r="D60" s="53">
        <v>1.44</v>
      </c>
      <c r="E60" s="53">
        <v>2.88</v>
      </c>
      <c r="F60" s="33" t="s">
        <v>150</v>
      </c>
      <c r="G60" s="9" t="s">
        <v>160</v>
      </c>
      <c r="H60" s="33" t="s">
        <v>171</v>
      </c>
      <c r="I60" s="33"/>
      <c r="J60" s="33"/>
      <c r="K60" s="33"/>
      <c r="L60" s="33"/>
      <c r="M60" s="33"/>
      <c r="N60" s="33"/>
    </row>
    <row r="61" spans="1:14" ht="22.5">
      <c r="A61" s="15" t="s">
        <v>135</v>
      </c>
      <c r="B61" s="37">
        <v>39904</v>
      </c>
      <c r="C61" s="33"/>
      <c r="D61" s="53">
        <v>1.44</v>
      </c>
      <c r="E61" s="53">
        <v>2.88</v>
      </c>
      <c r="F61" s="33" t="s">
        <v>150</v>
      </c>
      <c r="G61" s="9" t="s">
        <v>160</v>
      </c>
      <c r="H61" s="33" t="s">
        <v>171</v>
      </c>
      <c r="I61" s="33"/>
      <c r="J61" s="33"/>
      <c r="K61" s="33"/>
      <c r="L61" s="33"/>
      <c r="M61" s="33"/>
      <c r="N61" s="33"/>
    </row>
    <row r="62" spans="1:14" ht="22.5">
      <c r="A62" s="15" t="s">
        <v>136</v>
      </c>
      <c r="B62" s="37">
        <v>39904</v>
      </c>
      <c r="C62" s="33"/>
      <c r="D62" s="53">
        <v>1.44</v>
      </c>
      <c r="E62" s="53">
        <v>2.88</v>
      </c>
      <c r="F62" s="33" t="s">
        <v>150</v>
      </c>
      <c r="G62" s="9" t="s">
        <v>160</v>
      </c>
      <c r="H62" s="33" t="s">
        <v>171</v>
      </c>
      <c r="I62" s="33"/>
      <c r="J62" s="33"/>
      <c r="K62" s="33"/>
      <c r="L62" s="33"/>
      <c r="M62" s="33"/>
      <c r="N62" s="33"/>
    </row>
    <row r="63" spans="1:14" ht="22.5">
      <c r="A63" s="15" t="s">
        <v>137</v>
      </c>
      <c r="B63" s="37">
        <v>39904</v>
      </c>
      <c r="C63" s="33"/>
      <c r="D63" s="53">
        <v>1.44</v>
      </c>
      <c r="E63" s="53">
        <v>2.88</v>
      </c>
      <c r="F63" s="33" t="s">
        <v>150</v>
      </c>
      <c r="G63" s="9" t="s">
        <v>160</v>
      </c>
      <c r="H63" s="33" t="s">
        <v>171</v>
      </c>
      <c r="I63" s="33"/>
      <c r="J63" s="33"/>
      <c r="K63" s="33"/>
      <c r="L63" s="33"/>
      <c r="M63" s="33"/>
      <c r="N63" s="33"/>
    </row>
    <row r="64" spans="1:14" ht="22.5">
      <c r="A64" s="15" t="s">
        <v>138</v>
      </c>
      <c r="B64" s="37">
        <v>39904</v>
      </c>
      <c r="C64" s="33"/>
      <c r="D64" s="53">
        <v>1.44</v>
      </c>
      <c r="E64" s="53">
        <v>2.88</v>
      </c>
      <c r="F64" s="33" t="s">
        <v>150</v>
      </c>
      <c r="G64" s="9" t="s">
        <v>160</v>
      </c>
      <c r="H64" s="33" t="s">
        <v>171</v>
      </c>
      <c r="I64" s="33"/>
      <c r="J64" s="33"/>
      <c r="K64" s="33"/>
      <c r="L64" s="33"/>
      <c r="M64" s="33"/>
      <c r="N64" s="33"/>
    </row>
    <row r="65" spans="1:14" ht="22.5">
      <c r="A65" s="15" t="s">
        <v>139</v>
      </c>
      <c r="B65" s="37">
        <v>39904</v>
      </c>
      <c r="C65" s="33"/>
      <c r="D65" s="53">
        <v>1.44</v>
      </c>
      <c r="E65" s="53">
        <v>2.88</v>
      </c>
      <c r="F65" s="33" t="s">
        <v>150</v>
      </c>
      <c r="G65" s="9" t="s">
        <v>160</v>
      </c>
      <c r="H65" s="33" t="s">
        <v>171</v>
      </c>
      <c r="I65" s="33"/>
      <c r="J65" s="33"/>
      <c r="K65" s="33"/>
      <c r="L65" s="33"/>
      <c r="M65" s="33"/>
      <c r="N65" s="33"/>
    </row>
    <row r="66" spans="1:14" ht="22.5">
      <c r="A66" s="15" t="s">
        <v>140</v>
      </c>
      <c r="B66" s="37">
        <v>39904</v>
      </c>
      <c r="C66" s="33"/>
      <c r="D66" s="53">
        <v>1.44</v>
      </c>
      <c r="E66" s="53">
        <v>2.88</v>
      </c>
      <c r="F66" s="33" t="s">
        <v>150</v>
      </c>
      <c r="G66" s="9" t="s">
        <v>160</v>
      </c>
      <c r="H66" s="33" t="s">
        <v>171</v>
      </c>
      <c r="I66" s="33"/>
      <c r="J66" s="33"/>
      <c r="K66" s="33"/>
      <c r="L66" s="33"/>
      <c r="M66" s="33"/>
      <c r="N66" s="33"/>
    </row>
    <row r="67" spans="1:14" ht="22.5">
      <c r="A67" s="15" t="s">
        <v>141</v>
      </c>
      <c r="B67" s="37">
        <v>39904</v>
      </c>
      <c r="C67" s="33"/>
      <c r="D67" s="53">
        <v>1.02</v>
      </c>
      <c r="E67" s="53">
        <v>2.04</v>
      </c>
      <c r="F67" s="33" t="s">
        <v>150</v>
      </c>
      <c r="G67" s="9" t="s">
        <v>160</v>
      </c>
      <c r="H67" s="33" t="s">
        <v>171</v>
      </c>
      <c r="I67" s="33"/>
      <c r="J67" s="33"/>
      <c r="K67" s="33"/>
      <c r="L67" s="33"/>
      <c r="M67" s="33"/>
      <c r="N67" s="33"/>
    </row>
    <row r="68" spans="1:14" ht="22.5">
      <c r="A68" s="15" t="s">
        <v>142</v>
      </c>
      <c r="B68" s="37">
        <v>39904</v>
      </c>
      <c r="C68" s="33"/>
      <c r="D68" s="53">
        <v>1.02</v>
      </c>
      <c r="E68" s="53">
        <v>2.04</v>
      </c>
      <c r="F68" s="33" t="s">
        <v>150</v>
      </c>
      <c r="G68" s="9" t="s">
        <v>160</v>
      </c>
      <c r="H68" s="33" t="s">
        <v>171</v>
      </c>
      <c r="I68" s="33"/>
      <c r="J68" s="33"/>
      <c r="K68" s="33"/>
      <c r="L68" s="33"/>
      <c r="M68" s="33"/>
      <c r="N68" s="33"/>
    </row>
    <row r="69" spans="1:14" ht="22.5">
      <c r="A69" s="15" t="s">
        <v>143</v>
      </c>
      <c r="B69" s="37">
        <v>39904</v>
      </c>
      <c r="C69" s="33"/>
      <c r="D69" s="53">
        <v>1.02</v>
      </c>
      <c r="E69" s="53">
        <v>2.04</v>
      </c>
      <c r="F69" s="33" t="s">
        <v>150</v>
      </c>
      <c r="G69" s="9" t="s">
        <v>160</v>
      </c>
      <c r="H69" s="33" t="s">
        <v>171</v>
      </c>
      <c r="I69" s="33"/>
      <c r="J69" s="33"/>
      <c r="K69" s="33"/>
      <c r="L69" s="33"/>
      <c r="M69" s="33"/>
      <c r="N69" s="33"/>
    </row>
    <row r="70" spans="1:14" ht="22.5">
      <c r="A70" s="15" t="s">
        <v>144</v>
      </c>
      <c r="B70" s="37">
        <v>39904</v>
      </c>
      <c r="C70" s="33"/>
      <c r="D70" s="53">
        <v>1.02</v>
      </c>
      <c r="E70" s="53">
        <v>2.04</v>
      </c>
      <c r="F70" s="33" t="s">
        <v>150</v>
      </c>
      <c r="G70" s="9" t="s">
        <v>160</v>
      </c>
      <c r="H70" s="33" t="s">
        <v>171</v>
      </c>
      <c r="I70" s="33"/>
      <c r="J70" s="33"/>
      <c r="K70" s="33"/>
      <c r="L70" s="33"/>
      <c r="M70" s="33"/>
      <c r="N70" s="33"/>
    </row>
    <row r="71" spans="1:14" ht="22.5">
      <c r="A71" s="15" t="s">
        <v>145</v>
      </c>
      <c r="B71" s="37">
        <v>39904</v>
      </c>
      <c r="C71" s="33"/>
      <c r="D71" s="53">
        <v>1.02</v>
      </c>
      <c r="E71" s="53">
        <v>2.04</v>
      </c>
      <c r="F71" s="33" t="s">
        <v>150</v>
      </c>
      <c r="G71" s="9" t="s">
        <v>160</v>
      </c>
      <c r="H71" s="33" t="s">
        <v>171</v>
      </c>
      <c r="I71" s="33"/>
      <c r="J71" s="33"/>
      <c r="K71" s="33"/>
      <c r="L71" s="33"/>
      <c r="M71" s="33"/>
      <c r="N71" s="33"/>
    </row>
    <row r="72" spans="1:14" ht="22.5">
      <c r="A72" s="15" t="s">
        <v>146</v>
      </c>
      <c r="B72" s="37">
        <v>39904</v>
      </c>
      <c r="C72" s="33"/>
      <c r="D72" s="53">
        <v>1.02</v>
      </c>
      <c r="E72" s="53">
        <v>2.04</v>
      </c>
      <c r="F72" s="33" t="s">
        <v>150</v>
      </c>
      <c r="G72" s="9" t="s">
        <v>160</v>
      </c>
      <c r="H72" s="33" t="s">
        <v>171</v>
      </c>
      <c r="I72" s="33"/>
      <c r="J72" s="33"/>
      <c r="K72" s="33"/>
      <c r="L72" s="33"/>
      <c r="M72" s="33"/>
      <c r="N72" s="33"/>
    </row>
    <row r="73" spans="1:14" ht="22.5">
      <c r="A73" s="15" t="s">
        <v>147</v>
      </c>
      <c r="B73" s="37">
        <v>39904</v>
      </c>
      <c r="C73" s="33"/>
      <c r="D73" s="53">
        <v>1.02</v>
      </c>
      <c r="E73" s="53">
        <v>2.04</v>
      </c>
      <c r="F73" s="33" t="s">
        <v>150</v>
      </c>
      <c r="G73" s="9" t="s">
        <v>160</v>
      </c>
      <c r="H73" s="33" t="s">
        <v>171</v>
      </c>
      <c r="I73" s="33"/>
      <c r="J73" s="33"/>
      <c r="K73" s="33"/>
      <c r="L73" s="33"/>
      <c r="M73" s="33"/>
      <c r="N73" s="33"/>
    </row>
    <row r="74" spans="1:14" ht="22.5">
      <c r="A74" s="15" t="s">
        <v>148</v>
      </c>
      <c r="B74" s="37">
        <v>39904</v>
      </c>
      <c r="C74" s="33"/>
      <c r="D74" s="53">
        <v>1.02</v>
      </c>
      <c r="E74" s="53">
        <v>2.04</v>
      </c>
      <c r="F74" s="33" t="s">
        <v>150</v>
      </c>
      <c r="G74" s="9" t="s">
        <v>160</v>
      </c>
      <c r="H74" s="33" t="s">
        <v>171</v>
      </c>
      <c r="I74" s="33"/>
      <c r="J74" s="33"/>
      <c r="K74" s="33"/>
      <c r="L74" s="33"/>
      <c r="M74" s="33"/>
      <c r="N74" s="33"/>
    </row>
    <row r="75" spans="1:14">
      <c r="A75" s="15"/>
      <c r="B75" s="37"/>
      <c r="C75" s="33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>
      <c r="A76" s="15"/>
      <c r="B76" s="37"/>
      <c r="C76" s="33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>
      <c r="A77" s="15"/>
      <c r="B77" s="37"/>
      <c r="C77" s="33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01.25">
      <c r="A79" s="2" t="s">
        <v>1</v>
      </c>
      <c r="B79" s="21" t="s">
        <v>77</v>
      </c>
      <c r="C79" s="2" t="s">
        <v>78</v>
      </c>
      <c r="D79" s="22" t="s">
        <v>197</v>
      </c>
      <c r="E79" s="23" t="s">
        <v>198</v>
      </c>
      <c r="F79" s="23" t="s">
        <v>199</v>
      </c>
      <c r="G79" s="23" t="s">
        <v>200</v>
      </c>
      <c r="H79" s="23" t="s">
        <v>206</v>
      </c>
      <c r="I79" s="23" t="s">
        <v>207</v>
      </c>
      <c r="J79" s="2" t="s">
        <v>161</v>
      </c>
      <c r="K79" s="23" t="s">
        <v>205</v>
      </c>
      <c r="L79" s="23" t="s">
        <v>163</v>
      </c>
      <c r="M79" s="2" t="s">
        <v>167</v>
      </c>
      <c r="N79" s="36"/>
    </row>
    <row r="80" spans="1:14" ht="22.5">
      <c r="A80" s="15" t="s">
        <v>62</v>
      </c>
      <c r="B80" s="26">
        <v>39904</v>
      </c>
      <c r="C80" s="33"/>
      <c r="D80" s="52">
        <v>2</v>
      </c>
      <c r="E80" s="53">
        <v>2.4</v>
      </c>
      <c r="F80" s="53">
        <v>2.8</v>
      </c>
      <c r="G80" s="53">
        <v>3.2</v>
      </c>
      <c r="H80" s="53">
        <v>3.6</v>
      </c>
      <c r="I80" s="53">
        <v>4</v>
      </c>
      <c r="J80" s="33" t="s">
        <v>150</v>
      </c>
      <c r="K80" s="9" t="s">
        <v>160</v>
      </c>
      <c r="L80" s="33" t="s">
        <v>171</v>
      </c>
      <c r="M80" s="33"/>
      <c r="N80" s="33"/>
    </row>
    <row r="81" spans="1:14" ht="22.5">
      <c r="A81" s="15" t="s">
        <v>45</v>
      </c>
      <c r="B81" s="26">
        <v>39904</v>
      </c>
      <c r="C81" s="33"/>
      <c r="D81" s="52">
        <v>40</v>
      </c>
      <c r="E81" s="53">
        <v>48</v>
      </c>
      <c r="F81" s="53">
        <v>56</v>
      </c>
      <c r="G81" s="53">
        <v>64</v>
      </c>
      <c r="H81" s="53">
        <v>72</v>
      </c>
      <c r="I81" s="53">
        <v>80</v>
      </c>
      <c r="J81" s="33" t="s">
        <v>150</v>
      </c>
      <c r="K81" s="9" t="s">
        <v>160</v>
      </c>
      <c r="L81" s="33" t="s">
        <v>171</v>
      </c>
      <c r="M81" s="33"/>
      <c r="N81" s="33"/>
    </row>
    <row r="82" spans="1:14" ht="22.5">
      <c r="A82" s="15" t="s">
        <v>58</v>
      </c>
      <c r="B82" s="26">
        <v>39904</v>
      </c>
      <c r="C82" s="33"/>
      <c r="D82" s="52">
        <v>40</v>
      </c>
      <c r="E82" s="53">
        <v>48</v>
      </c>
      <c r="F82" s="53">
        <v>56</v>
      </c>
      <c r="G82" s="53">
        <v>64</v>
      </c>
      <c r="H82" s="53">
        <v>72</v>
      </c>
      <c r="I82" s="53">
        <v>80</v>
      </c>
      <c r="J82" s="33" t="s">
        <v>150</v>
      </c>
      <c r="K82" s="9" t="s">
        <v>160</v>
      </c>
      <c r="L82" s="33" t="s">
        <v>171</v>
      </c>
      <c r="M82" s="33"/>
      <c r="N82" s="33"/>
    </row>
    <row r="83" spans="1:14" ht="22.5">
      <c r="A83" s="15" t="s">
        <v>59</v>
      </c>
      <c r="B83" s="26">
        <v>39904</v>
      </c>
      <c r="C83" s="33"/>
      <c r="D83" s="52">
        <v>40</v>
      </c>
      <c r="E83" s="53">
        <v>48</v>
      </c>
      <c r="F83" s="53">
        <v>56</v>
      </c>
      <c r="G83" s="53">
        <v>64</v>
      </c>
      <c r="H83" s="53">
        <v>72</v>
      </c>
      <c r="I83" s="53">
        <v>80</v>
      </c>
      <c r="J83" s="33" t="s">
        <v>150</v>
      </c>
      <c r="K83" s="9" t="s">
        <v>160</v>
      </c>
      <c r="L83" s="33" t="s">
        <v>171</v>
      </c>
      <c r="M83" s="33"/>
      <c r="N83" s="33"/>
    </row>
    <row r="84" spans="1:14" ht="22.5">
      <c r="A84" s="15" t="s">
        <v>60</v>
      </c>
      <c r="B84" s="26">
        <v>39904</v>
      </c>
      <c r="C84" s="33"/>
      <c r="D84" s="52">
        <v>40</v>
      </c>
      <c r="E84" s="53">
        <v>48</v>
      </c>
      <c r="F84" s="53">
        <v>56</v>
      </c>
      <c r="G84" s="53">
        <v>64</v>
      </c>
      <c r="H84" s="53">
        <v>72</v>
      </c>
      <c r="I84" s="53">
        <v>80</v>
      </c>
      <c r="J84" s="33" t="s">
        <v>150</v>
      </c>
      <c r="K84" s="9" t="s">
        <v>160</v>
      </c>
      <c r="L84" s="33" t="s">
        <v>171</v>
      </c>
      <c r="M84" s="33"/>
      <c r="N84" s="33"/>
    </row>
    <row r="85" spans="1:14" ht="22.5">
      <c r="A85" s="15" t="s">
        <v>61</v>
      </c>
      <c r="B85" s="26">
        <v>39904</v>
      </c>
      <c r="C85" s="33"/>
      <c r="D85" s="52">
        <v>40</v>
      </c>
      <c r="E85" s="53">
        <v>48</v>
      </c>
      <c r="F85" s="53">
        <v>56</v>
      </c>
      <c r="G85" s="53">
        <v>64</v>
      </c>
      <c r="H85" s="53">
        <v>72</v>
      </c>
      <c r="I85" s="53">
        <v>80</v>
      </c>
      <c r="J85" s="33" t="s">
        <v>150</v>
      </c>
      <c r="K85" s="9" t="s">
        <v>160</v>
      </c>
      <c r="L85" s="33" t="s">
        <v>171</v>
      </c>
      <c r="M85" s="33"/>
      <c r="N85" s="33"/>
    </row>
    <row r="86" spans="1:14" ht="22.5">
      <c r="A86" s="15" t="s">
        <v>63</v>
      </c>
      <c r="B86" s="26">
        <v>39904</v>
      </c>
      <c r="C86" s="33"/>
      <c r="D86" s="52">
        <v>40</v>
      </c>
      <c r="E86" s="53">
        <v>48</v>
      </c>
      <c r="F86" s="53">
        <v>56</v>
      </c>
      <c r="G86" s="53">
        <v>64</v>
      </c>
      <c r="H86" s="53">
        <v>72</v>
      </c>
      <c r="I86" s="53">
        <v>80</v>
      </c>
      <c r="J86" s="33" t="s">
        <v>150</v>
      </c>
      <c r="K86" s="9" t="s">
        <v>160</v>
      </c>
      <c r="L86" s="33" t="s">
        <v>171</v>
      </c>
      <c r="M86" s="33"/>
      <c r="N86" s="33"/>
    </row>
    <row r="87" spans="1:14" ht="22.5">
      <c r="A87" s="15" t="s">
        <v>64</v>
      </c>
      <c r="B87" s="26">
        <v>39904</v>
      </c>
      <c r="C87" s="33"/>
      <c r="D87" s="52">
        <v>40</v>
      </c>
      <c r="E87" s="53">
        <v>48</v>
      </c>
      <c r="F87" s="53">
        <v>56</v>
      </c>
      <c r="G87" s="53">
        <v>64</v>
      </c>
      <c r="H87" s="53">
        <v>72</v>
      </c>
      <c r="I87" s="53">
        <v>80</v>
      </c>
      <c r="J87" s="33" t="s">
        <v>150</v>
      </c>
      <c r="K87" s="9" t="s">
        <v>160</v>
      </c>
      <c r="L87" s="33" t="s">
        <v>171</v>
      </c>
      <c r="M87" s="33"/>
      <c r="N87" s="33"/>
    </row>
    <row r="88" spans="1:14" ht="22.5">
      <c r="A88" s="15" t="s">
        <v>65</v>
      </c>
      <c r="B88" s="26">
        <v>39904</v>
      </c>
      <c r="C88" s="33"/>
      <c r="D88" s="52">
        <v>40</v>
      </c>
      <c r="E88" s="53">
        <v>48</v>
      </c>
      <c r="F88" s="53">
        <v>56</v>
      </c>
      <c r="G88" s="53">
        <v>64</v>
      </c>
      <c r="H88" s="53">
        <v>72</v>
      </c>
      <c r="I88" s="53">
        <v>80</v>
      </c>
      <c r="J88" s="33" t="s">
        <v>150</v>
      </c>
      <c r="K88" s="9" t="s">
        <v>160</v>
      </c>
      <c r="L88" s="33" t="s">
        <v>171</v>
      </c>
      <c r="M88" s="33"/>
      <c r="N88" s="33"/>
    </row>
    <row r="89" spans="1:14" ht="22.5">
      <c r="A89" s="15" t="s">
        <v>66</v>
      </c>
      <c r="B89" s="26">
        <v>39904</v>
      </c>
      <c r="C89" s="33"/>
      <c r="D89" s="52">
        <v>40</v>
      </c>
      <c r="E89" s="53">
        <v>48</v>
      </c>
      <c r="F89" s="53">
        <v>56</v>
      </c>
      <c r="G89" s="53">
        <v>64</v>
      </c>
      <c r="H89" s="53">
        <v>72</v>
      </c>
      <c r="I89" s="53">
        <v>80</v>
      </c>
      <c r="J89" s="33" t="s">
        <v>150</v>
      </c>
      <c r="K89" s="9" t="s">
        <v>160</v>
      </c>
      <c r="L89" s="33" t="s">
        <v>171</v>
      </c>
      <c r="M89" s="33"/>
      <c r="N89" s="33"/>
    </row>
    <row r="90" spans="1:14" ht="22.5">
      <c r="A90" s="15" t="s">
        <v>67</v>
      </c>
      <c r="B90" s="26">
        <v>39904</v>
      </c>
      <c r="C90" s="33"/>
      <c r="D90" s="52">
        <v>40</v>
      </c>
      <c r="E90" s="53">
        <v>48</v>
      </c>
      <c r="F90" s="53">
        <v>56</v>
      </c>
      <c r="G90" s="53">
        <v>64</v>
      </c>
      <c r="H90" s="53">
        <v>72</v>
      </c>
      <c r="I90" s="53">
        <v>80</v>
      </c>
      <c r="J90" s="33" t="s">
        <v>150</v>
      </c>
      <c r="K90" s="9" t="s">
        <v>160</v>
      </c>
      <c r="L90" s="33" t="s">
        <v>171</v>
      </c>
      <c r="M90" s="33"/>
      <c r="N90" s="33"/>
    </row>
    <row r="91" spans="1:14" ht="22.5">
      <c r="A91" s="15" t="s">
        <v>68</v>
      </c>
      <c r="B91" s="26">
        <v>39904</v>
      </c>
      <c r="C91" s="33"/>
      <c r="D91" s="52">
        <v>40</v>
      </c>
      <c r="E91" s="53">
        <v>48</v>
      </c>
      <c r="F91" s="53">
        <v>56</v>
      </c>
      <c r="G91" s="53">
        <v>64</v>
      </c>
      <c r="H91" s="53">
        <v>72</v>
      </c>
      <c r="I91" s="53">
        <v>80</v>
      </c>
      <c r="J91" s="33" t="s">
        <v>150</v>
      </c>
      <c r="K91" s="9" t="s">
        <v>160</v>
      </c>
      <c r="L91" s="33" t="s">
        <v>171</v>
      </c>
      <c r="M91" s="33"/>
      <c r="N91" s="33"/>
    </row>
    <row r="92" spans="1:14" ht="22.5">
      <c r="A92" s="15" t="s">
        <v>69</v>
      </c>
      <c r="B92" s="26">
        <v>39904</v>
      </c>
      <c r="C92" s="33"/>
      <c r="D92" s="52">
        <v>40</v>
      </c>
      <c r="E92" s="53">
        <v>48</v>
      </c>
      <c r="F92" s="53">
        <v>56</v>
      </c>
      <c r="G92" s="53">
        <v>64</v>
      </c>
      <c r="H92" s="53">
        <v>72</v>
      </c>
      <c r="I92" s="53">
        <v>80</v>
      </c>
      <c r="J92" s="33" t="s">
        <v>150</v>
      </c>
      <c r="K92" s="9" t="s">
        <v>160</v>
      </c>
      <c r="L92" s="33" t="s">
        <v>171</v>
      </c>
      <c r="M92" s="33"/>
      <c r="N92" s="33"/>
    </row>
    <row r="93" spans="1:14" ht="22.5">
      <c r="A93" s="15" t="s">
        <v>70</v>
      </c>
      <c r="B93" s="26">
        <v>39904</v>
      </c>
      <c r="C93" s="33"/>
      <c r="D93" s="52">
        <v>40</v>
      </c>
      <c r="E93" s="53">
        <v>48</v>
      </c>
      <c r="F93" s="53">
        <v>56</v>
      </c>
      <c r="G93" s="53">
        <v>64</v>
      </c>
      <c r="H93" s="53">
        <v>72</v>
      </c>
      <c r="I93" s="53">
        <v>80</v>
      </c>
      <c r="J93" s="33" t="s">
        <v>150</v>
      </c>
      <c r="K93" s="9" t="s">
        <v>160</v>
      </c>
      <c r="L93" s="33" t="s">
        <v>171</v>
      </c>
      <c r="M93" s="33"/>
      <c r="N93" s="33"/>
    </row>
    <row r="94" spans="1:14" ht="22.5">
      <c r="A94" s="15" t="s">
        <v>71</v>
      </c>
      <c r="B94" s="26">
        <v>39904</v>
      </c>
      <c r="C94" s="33"/>
      <c r="D94" s="52">
        <v>40</v>
      </c>
      <c r="E94" s="53">
        <v>48</v>
      </c>
      <c r="F94" s="53">
        <v>56</v>
      </c>
      <c r="G94" s="53">
        <v>64</v>
      </c>
      <c r="H94" s="53">
        <v>72</v>
      </c>
      <c r="I94" s="53">
        <v>80</v>
      </c>
      <c r="J94" s="33" t="s">
        <v>150</v>
      </c>
      <c r="K94" s="9" t="s">
        <v>160</v>
      </c>
      <c r="L94" s="33" t="s">
        <v>171</v>
      </c>
      <c r="M94" s="33"/>
      <c r="N94" s="33"/>
    </row>
    <row r="95" spans="1:14" ht="22.5">
      <c r="A95" s="33" t="s">
        <v>18</v>
      </c>
      <c r="B95" s="37">
        <v>40269</v>
      </c>
      <c r="C95" s="38"/>
      <c r="D95" s="53">
        <v>1.8</v>
      </c>
      <c r="E95" s="53">
        <f t="shared" ref="E95:E120" si="0">D95*1.2</f>
        <v>2.16</v>
      </c>
      <c r="F95" s="53">
        <f t="shared" ref="F95:F120" si="1">D95*1.4</f>
        <v>2.52</v>
      </c>
      <c r="G95" s="53">
        <f t="shared" ref="G95:G120" si="2">D95*1.6</f>
        <v>2.8800000000000003</v>
      </c>
      <c r="H95" s="53">
        <f t="shared" ref="H95:H120" si="3">D95*1.8</f>
        <v>3.24</v>
      </c>
      <c r="I95" s="53">
        <f t="shared" ref="I95:I120" si="4">D95*2</f>
        <v>3.6</v>
      </c>
      <c r="J95" s="30" t="s">
        <v>150</v>
      </c>
      <c r="K95" s="30" t="s">
        <v>203</v>
      </c>
      <c r="L95" s="33" t="s">
        <v>204</v>
      </c>
      <c r="M95" s="30"/>
      <c r="N95" s="33"/>
    </row>
    <row r="96" spans="1:14" ht="22.5">
      <c r="A96" s="33" t="s">
        <v>27</v>
      </c>
      <c r="B96" s="37">
        <v>40269</v>
      </c>
      <c r="C96" s="38"/>
      <c r="D96" s="53">
        <v>1.8</v>
      </c>
      <c r="E96" s="53">
        <f t="shared" si="0"/>
        <v>2.16</v>
      </c>
      <c r="F96" s="53">
        <f t="shared" si="1"/>
        <v>2.52</v>
      </c>
      <c r="G96" s="53">
        <f t="shared" si="2"/>
        <v>2.8800000000000003</v>
      </c>
      <c r="H96" s="53">
        <f t="shared" si="3"/>
        <v>3.24</v>
      </c>
      <c r="I96" s="53">
        <f t="shared" si="4"/>
        <v>3.6</v>
      </c>
      <c r="J96" s="30" t="s">
        <v>150</v>
      </c>
      <c r="K96" s="30" t="s">
        <v>203</v>
      </c>
      <c r="L96" s="33" t="s">
        <v>204</v>
      </c>
      <c r="M96" s="30"/>
      <c r="N96" s="33"/>
    </row>
    <row r="97" spans="1:14" ht="22.5">
      <c r="A97" s="33" t="s">
        <v>19</v>
      </c>
      <c r="B97" s="37">
        <v>40269</v>
      </c>
      <c r="C97" s="38"/>
      <c r="D97" s="53">
        <v>1.8</v>
      </c>
      <c r="E97" s="53">
        <f t="shared" si="0"/>
        <v>2.16</v>
      </c>
      <c r="F97" s="53">
        <f t="shared" si="1"/>
        <v>2.52</v>
      </c>
      <c r="G97" s="53">
        <f t="shared" si="2"/>
        <v>2.8800000000000003</v>
      </c>
      <c r="H97" s="53">
        <f t="shared" si="3"/>
        <v>3.24</v>
      </c>
      <c r="I97" s="53">
        <f t="shared" si="4"/>
        <v>3.6</v>
      </c>
      <c r="J97" s="30" t="s">
        <v>150</v>
      </c>
      <c r="K97" s="30" t="s">
        <v>203</v>
      </c>
      <c r="L97" s="33" t="s">
        <v>204</v>
      </c>
      <c r="M97" s="30"/>
      <c r="N97" s="33"/>
    </row>
    <row r="98" spans="1:14" ht="22.5">
      <c r="A98" s="33" t="s">
        <v>20</v>
      </c>
      <c r="B98" s="37">
        <v>40269</v>
      </c>
      <c r="C98" s="38"/>
      <c r="D98" s="53">
        <v>1.8</v>
      </c>
      <c r="E98" s="53">
        <f t="shared" si="0"/>
        <v>2.16</v>
      </c>
      <c r="F98" s="53">
        <f t="shared" si="1"/>
        <v>2.52</v>
      </c>
      <c r="G98" s="53">
        <f t="shared" si="2"/>
        <v>2.8800000000000003</v>
      </c>
      <c r="H98" s="53">
        <f t="shared" si="3"/>
        <v>3.24</v>
      </c>
      <c r="I98" s="53">
        <f t="shared" si="4"/>
        <v>3.6</v>
      </c>
      <c r="J98" s="30" t="s">
        <v>150</v>
      </c>
      <c r="K98" s="30" t="s">
        <v>203</v>
      </c>
      <c r="L98" s="33" t="s">
        <v>204</v>
      </c>
      <c r="M98" s="30"/>
      <c r="N98" s="33"/>
    </row>
    <row r="99" spans="1:14" ht="22.5">
      <c r="A99" s="33" t="s">
        <v>21</v>
      </c>
      <c r="B99" s="37">
        <v>40269</v>
      </c>
      <c r="C99" s="38"/>
      <c r="D99" s="53">
        <v>1.8</v>
      </c>
      <c r="E99" s="53">
        <f t="shared" si="0"/>
        <v>2.16</v>
      </c>
      <c r="F99" s="53">
        <f t="shared" si="1"/>
        <v>2.52</v>
      </c>
      <c r="G99" s="53">
        <f t="shared" si="2"/>
        <v>2.8800000000000003</v>
      </c>
      <c r="H99" s="53">
        <f t="shared" si="3"/>
        <v>3.24</v>
      </c>
      <c r="I99" s="53">
        <f t="shared" si="4"/>
        <v>3.6</v>
      </c>
      <c r="J99" s="30" t="s">
        <v>150</v>
      </c>
      <c r="K99" s="30" t="s">
        <v>203</v>
      </c>
      <c r="L99" s="33" t="s">
        <v>204</v>
      </c>
      <c r="M99" s="30"/>
      <c r="N99" s="33"/>
    </row>
    <row r="100" spans="1:14" ht="22.5">
      <c r="A100" s="33" t="s">
        <v>22</v>
      </c>
      <c r="B100" s="37">
        <v>40269</v>
      </c>
      <c r="C100" s="38"/>
      <c r="D100" s="53">
        <v>1.8</v>
      </c>
      <c r="E100" s="53">
        <f t="shared" si="0"/>
        <v>2.16</v>
      </c>
      <c r="F100" s="53">
        <f t="shared" si="1"/>
        <v>2.52</v>
      </c>
      <c r="G100" s="53">
        <f t="shared" si="2"/>
        <v>2.8800000000000003</v>
      </c>
      <c r="H100" s="53">
        <f t="shared" si="3"/>
        <v>3.24</v>
      </c>
      <c r="I100" s="53">
        <f t="shared" si="4"/>
        <v>3.6</v>
      </c>
      <c r="J100" s="30" t="s">
        <v>150</v>
      </c>
      <c r="K100" s="30" t="s">
        <v>203</v>
      </c>
      <c r="L100" s="33" t="s">
        <v>204</v>
      </c>
      <c r="M100" s="30"/>
      <c r="N100" s="33"/>
    </row>
    <row r="101" spans="1:14" ht="22.5">
      <c r="A101" s="33" t="s">
        <v>23</v>
      </c>
      <c r="B101" s="37">
        <v>40269</v>
      </c>
      <c r="C101" s="38"/>
      <c r="D101" s="53">
        <v>1.8</v>
      </c>
      <c r="E101" s="53">
        <f t="shared" si="0"/>
        <v>2.16</v>
      </c>
      <c r="F101" s="53">
        <f t="shared" si="1"/>
        <v>2.52</v>
      </c>
      <c r="G101" s="53">
        <f t="shared" si="2"/>
        <v>2.8800000000000003</v>
      </c>
      <c r="H101" s="53">
        <f t="shared" si="3"/>
        <v>3.24</v>
      </c>
      <c r="I101" s="53">
        <f t="shared" si="4"/>
        <v>3.6</v>
      </c>
      <c r="J101" s="30" t="s">
        <v>150</v>
      </c>
      <c r="K101" s="30" t="s">
        <v>203</v>
      </c>
      <c r="L101" s="33" t="s">
        <v>204</v>
      </c>
      <c r="M101" s="30"/>
      <c r="N101" s="33"/>
    </row>
    <row r="102" spans="1:14" ht="22.5">
      <c r="A102" s="33" t="s">
        <v>24</v>
      </c>
      <c r="B102" s="37">
        <v>40269</v>
      </c>
      <c r="C102" s="38"/>
      <c r="D102" s="53">
        <v>1.8</v>
      </c>
      <c r="E102" s="53">
        <f t="shared" si="0"/>
        <v>2.16</v>
      </c>
      <c r="F102" s="53">
        <f t="shared" si="1"/>
        <v>2.52</v>
      </c>
      <c r="G102" s="53">
        <f t="shared" si="2"/>
        <v>2.8800000000000003</v>
      </c>
      <c r="H102" s="53">
        <f t="shared" si="3"/>
        <v>3.24</v>
      </c>
      <c r="I102" s="53">
        <f t="shared" si="4"/>
        <v>3.6</v>
      </c>
      <c r="J102" s="30" t="s">
        <v>150</v>
      </c>
      <c r="K102" s="30" t="s">
        <v>203</v>
      </c>
      <c r="L102" s="33" t="s">
        <v>204</v>
      </c>
      <c r="M102" s="30"/>
      <c r="N102" s="33"/>
    </row>
    <row r="103" spans="1:14" ht="22.5">
      <c r="A103" s="33" t="s">
        <v>25</v>
      </c>
      <c r="B103" s="37">
        <v>40269</v>
      </c>
      <c r="C103" s="38"/>
      <c r="D103" s="53">
        <v>1.8</v>
      </c>
      <c r="E103" s="53">
        <f t="shared" si="0"/>
        <v>2.16</v>
      </c>
      <c r="F103" s="53">
        <f t="shared" si="1"/>
        <v>2.52</v>
      </c>
      <c r="G103" s="53">
        <f t="shared" si="2"/>
        <v>2.8800000000000003</v>
      </c>
      <c r="H103" s="53">
        <f t="shared" si="3"/>
        <v>3.24</v>
      </c>
      <c r="I103" s="53">
        <f t="shared" si="4"/>
        <v>3.6</v>
      </c>
      <c r="J103" s="30" t="s">
        <v>150</v>
      </c>
      <c r="K103" s="30" t="s">
        <v>203</v>
      </c>
      <c r="L103" s="33" t="s">
        <v>204</v>
      </c>
      <c r="M103" s="30"/>
      <c r="N103" s="33"/>
    </row>
    <row r="104" spans="1:14" ht="22.5">
      <c r="A104" s="33" t="s">
        <v>26</v>
      </c>
      <c r="B104" s="37">
        <v>40269</v>
      </c>
      <c r="C104" s="38"/>
      <c r="D104" s="53">
        <v>1.8</v>
      </c>
      <c r="E104" s="53">
        <f t="shared" si="0"/>
        <v>2.16</v>
      </c>
      <c r="F104" s="53">
        <f t="shared" si="1"/>
        <v>2.52</v>
      </c>
      <c r="G104" s="53">
        <f t="shared" si="2"/>
        <v>2.8800000000000003</v>
      </c>
      <c r="H104" s="53">
        <f t="shared" si="3"/>
        <v>3.24</v>
      </c>
      <c r="I104" s="53">
        <f t="shared" si="4"/>
        <v>3.6</v>
      </c>
      <c r="J104" s="30" t="s">
        <v>150</v>
      </c>
      <c r="K104" s="30" t="s">
        <v>203</v>
      </c>
      <c r="L104" s="33" t="s">
        <v>204</v>
      </c>
      <c r="M104" s="30"/>
      <c r="N104" s="33"/>
    </row>
    <row r="105" spans="1:14" ht="22.5">
      <c r="A105" s="33" t="s">
        <v>28</v>
      </c>
      <c r="B105" s="37">
        <v>40269</v>
      </c>
      <c r="C105" s="38"/>
      <c r="D105" s="53">
        <v>1.8</v>
      </c>
      <c r="E105" s="53">
        <f t="shared" si="0"/>
        <v>2.16</v>
      </c>
      <c r="F105" s="53">
        <f t="shared" si="1"/>
        <v>2.52</v>
      </c>
      <c r="G105" s="53">
        <f t="shared" si="2"/>
        <v>2.8800000000000003</v>
      </c>
      <c r="H105" s="53">
        <f t="shared" si="3"/>
        <v>3.24</v>
      </c>
      <c r="I105" s="53">
        <f t="shared" si="4"/>
        <v>3.6</v>
      </c>
      <c r="J105" s="30" t="s">
        <v>150</v>
      </c>
      <c r="K105" s="30" t="s">
        <v>203</v>
      </c>
      <c r="L105" s="33" t="s">
        <v>204</v>
      </c>
      <c r="M105" s="30"/>
      <c r="N105" s="33"/>
    </row>
    <row r="106" spans="1:14" ht="22.5">
      <c r="A106" s="33" t="s">
        <v>33</v>
      </c>
      <c r="B106" s="37">
        <v>40269</v>
      </c>
      <c r="C106" s="38"/>
      <c r="D106" s="53">
        <v>1.8</v>
      </c>
      <c r="E106" s="53">
        <f t="shared" si="0"/>
        <v>2.16</v>
      </c>
      <c r="F106" s="53">
        <f t="shared" si="1"/>
        <v>2.52</v>
      </c>
      <c r="G106" s="53">
        <f t="shared" si="2"/>
        <v>2.8800000000000003</v>
      </c>
      <c r="H106" s="53">
        <f t="shared" si="3"/>
        <v>3.24</v>
      </c>
      <c r="I106" s="53">
        <f t="shared" si="4"/>
        <v>3.6</v>
      </c>
      <c r="J106" s="30" t="s">
        <v>150</v>
      </c>
      <c r="K106" s="30" t="s">
        <v>203</v>
      </c>
      <c r="L106" s="33" t="s">
        <v>204</v>
      </c>
      <c r="M106" s="30"/>
      <c r="N106" s="33"/>
    </row>
    <row r="107" spans="1:14" ht="22.5">
      <c r="A107" s="33" t="s">
        <v>29</v>
      </c>
      <c r="B107" s="37">
        <v>40269</v>
      </c>
      <c r="C107" s="38"/>
      <c r="D107" s="53">
        <v>1.8</v>
      </c>
      <c r="E107" s="53">
        <f t="shared" si="0"/>
        <v>2.16</v>
      </c>
      <c r="F107" s="53">
        <f t="shared" si="1"/>
        <v>2.52</v>
      </c>
      <c r="G107" s="53">
        <f t="shared" si="2"/>
        <v>2.8800000000000003</v>
      </c>
      <c r="H107" s="53">
        <f t="shared" si="3"/>
        <v>3.24</v>
      </c>
      <c r="I107" s="53">
        <f t="shared" si="4"/>
        <v>3.6</v>
      </c>
      <c r="J107" s="30" t="s">
        <v>150</v>
      </c>
      <c r="K107" s="30" t="s">
        <v>203</v>
      </c>
      <c r="L107" s="33" t="s">
        <v>204</v>
      </c>
      <c r="M107" s="30"/>
      <c r="N107" s="33"/>
    </row>
    <row r="108" spans="1:14" ht="22.5">
      <c r="A108" s="33" t="s">
        <v>30</v>
      </c>
      <c r="B108" s="37">
        <v>40269</v>
      </c>
      <c r="C108" s="38"/>
      <c r="D108" s="53">
        <v>1.8</v>
      </c>
      <c r="E108" s="53">
        <f t="shared" si="0"/>
        <v>2.16</v>
      </c>
      <c r="F108" s="53">
        <f t="shared" si="1"/>
        <v>2.52</v>
      </c>
      <c r="G108" s="53">
        <f t="shared" si="2"/>
        <v>2.8800000000000003</v>
      </c>
      <c r="H108" s="53">
        <f t="shared" si="3"/>
        <v>3.24</v>
      </c>
      <c r="I108" s="53">
        <f t="shared" si="4"/>
        <v>3.6</v>
      </c>
      <c r="J108" s="30" t="s">
        <v>150</v>
      </c>
      <c r="K108" s="30" t="s">
        <v>203</v>
      </c>
      <c r="L108" s="33" t="s">
        <v>204</v>
      </c>
      <c r="M108" s="30"/>
      <c r="N108" s="33"/>
    </row>
    <row r="109" spans="1:14" ht="22.5">
      <c r="A109" s="33" t="s">
        <v>31</v>
      </c>
      <c r="B109" s="37">
        <v>40269</v>
      </c>
      <c r="C109" s="38"/>
      <c r="D109" s="53">
        <v>1.8</v>
      </c>
      <c r="E109" s="53">
        <f t="shared" si="0"/>
        <v>2.16</v>
      </c>
      <c r="F109" s="53">
        <f t="shared" si="1"/>
        <v>2.52</v>
      </c>
      <c r="G109" s="53">
        <f t="shared" si="2"/>
        <v>2.8800000000000003</v>
      </c>
      <c r="H109" s="53">
        <f t="shared" si="3"/>
        <v>3.24</v>
      </c>
      <c r="I109" s="53">
        <f t="shared" si="4"/>
        <v>3.6</v>
      </c>
      <c r="J109" s="30" t="s">
        <v>150</v>
      </c>
      <c r="K109" s="30" t="s">
        <v>203</v>
      </c>
      <c r="L109" s="33" t="s">
        <v>204</v>
      </c>
      <c r="M109" s="30"/>
      <c r="N109" s="33"/>
    </row>
    <row r="110" spans="1:14" ht="22.5">
      <c r="A110" s="33" t="s">
        <v>32</v>
      </c>
      <c r="B110" s="37">
        <v>40269</v>
      </c>
      <c r="C110" s="38"/>
      <c r="D110" s="53">
        <v>1.8</v>
      </c>
      <c r="E110" s="53">
        <f t="shared" si="0"/>
        <v>2.16</v>
      </c>
      <c r="F110" s="53">
        <f t="shared" si="1"/>
        <v>2.52</v>
      </c>
      <c r="G110" s="53">
        <f t="shared" si="2"/>
        <v>2.8800000000000003</v>
      </c>
      <c r="H110" s="53">
        <f t="shared" si="3"/>
        <v>3.24</v>
      </c>
      <c r="I110" s="53">
        <f t="shared" si="4"/>
        <v>3.6</v>
      </c>
      <c r="J110" s="30" t="s">
        <v>150</v>
      </c>
      <c r="K110" s="30" t="s">
        <v>203</v>
      </c>
      <c r="L110" s="33" t="s">
        <v>204</v>
      </c>
      <c r="M110" s="30"/>
      <c r="N110" s="33"/>
    </row>
    <row r="111" spans="1:14" ht="22.5">
      <c r="A111" s="33" t="s">
        <v>34</v>
      </c>
      <c r="B111" s="37">
        <v>40269</v>
      </c>
      <c r="C111" s="38"/>
      <c r="D111" s="53">
        <v>1.8</v>
      </c>
      <c r="E111" s="53">
        <f t="shared" si="0"/>
        <v>2.16</v>
      </c>
      <c r="F111" s="53">
        <f t="shared" si="1"/>
        <v>2.52</v>
      </c>
      <c r="G111" s="53">
        <f t="shared" si="2"/>
        <v>2.8800000000000003</v>
      </c>
      <c r="H111" s="53">
        <f t="shared" si="3"/>
        <v>3.24</v>
      </c>
      <c r="I111" s="53">
        <f t="shared" si="4"/>
        <v>3.6</v>
      </c>
      <c r="J111" s="30" t="s">
        <v>150</v>
      </c>
      <c r="K111" s="30" t="s">
        <v>203</v>
      </c>
      <c r="L111" s="33" t="s">
        <v>204</v>
      </c>
      <c r="M111" s="30"/>
      <c r="N111" s="33"/>
    </row>
    <row r="112" spans="1:14" ht="22.5">
      <c r="A112" s="33" t="s">
        <v>43</v>
      </c>
      <c r="B112" s="37">
        <v>40269</v>
      </c>
      <c r="C112" s="38"/>
      <c r="D112" s="53">
        <v>1.8</v>
      </c>
      <c r="E112" s="53">
        <f t="shared" si="0"/>
        <v>2.16</v>
      </c>
      <c r="F112" s="53">
        <f t="shared" si="1"/>
        <v>2.52</v>
      </c>
      <c r="G112" s="53">
        <f t="shared" si="2"/>
        <v>2.8800000000000003</v>
      </c>
      <c r="H112" s="53">
        <f t="shared" si="3"/>
        <v>3.24</v>
      </c>
      <c r="I112" s="53">
        <f t="shared" si="4"/>
        <v>3.6</v>
      </c>
      <c r="J112" s="30" t="s">
        <v>150</v>
      </c>
      <c r="K112" s="30" t="s">
        <v>203</v>
      </c>
      <c r="L112" s="33" t="s">
        <v>204</v>
      </c>
      <c r="M112" s="30"/>
      <c r="N112" s="33"/>
    </row>
    <row r="113" spans="1:14" ht="22.5">
      <c r="A113" s="33" t="s">
        <v>35</v>
      </c>
      <c r="B113" s="37">
        <v>40269</v>
      </c>
      <c r="C113" s="38"/>
      <c r="D113" s="53">
        <v>1.8</v>
      </c>
      <c r="E113" s="53">
        <f t="shared" si="0"/>
        <v>2.16</v>
      </c>
      <c r="F113" s="53">
        <f t="shared" si="1"/>
        <v>2.52</v>
      </c>
      <c r="G113" s="53">
        <f t="shared" si="2"/>
        <v>2.8800000000000003</v>
      </c>
      <c r="H113" s="53">
        <f t="shared" si="3"/>
        <v>3.24</v>
      </c>
      <c r="I113" s="53">
        <f t="shared" si="4"/>
        <v>3.6</v>
      </c>
      <c r="J113" s="30" t="s">
        <v>150</v>
      </c>
      <c r="K113" s="30" t="s">
        <v>203</v>
      </c>
      <c r="L113" s="33" t="s">
        <v>204</v>
      </c>
      <c r="M113" s="30"/>
      <c r="N113" s="33"/>
    </row>
    <row r="114" spans="1:14" ht="22.5">
      <c r="A114" s="33" t="s">
        <v>36</v>
      </c>
      <c r="B114" s="37">
        <v>40269</v>
      </c>
      <c r="C114" s="38"/>
      <c r="D114" s="53">
        <v>1.8</v>
      </c>
      <c r="E114" s="53">
        <f t="shared" si="0"/>
        <v>2.16</v>
      </c>
      <c r="F114" s="53">
        <f t="shared" si="1"/>
        <v>2.52</v>
      </c>
      <c r="G114" s="53">
        <f t="shared" si="2"/>
        <v>2.8800000000000003</v>
      </c>
      <c r="H114" s="53">
        <f t="shared" si="3"/>
        <v>3.24</v>
      </c>
      <c r="I114" s="53">
        <f t="shared" si="4"/>
        <v>3.6</v>
      </c>
      <c r="J114" s="30" t="s">
        <v>150</v>
      </c>
      <c r="K114" s="30" t="s">
        <v>203</v>
      </c>
      <c r="L114" s="33" t="s">
        <v>204</v>
      </c>
      <c r="M114" s="30"/>
      <c r="N114" s="33"/>
    </row>
    <row r="115" spans="1:14" ht="22.5">
      <c r="A115" s="33" t="s">
        <v>37</v>
      </c>
      <c r="B115" s="37">
        <v>40269</v>
      </c>
      <c r="C115" s="38"/>
      <c r="D115" s="53">
        <v>1.8</v>
      </c>
      <c r="E115" s="53">
        <f t="shared" si="0"/>
        <v>2.16</v>
      </c>
      <c r="F115" s="53">
        <f t="shared" si="1"/>
        <v>2.52</v>
      </c>
      <c r="G115" s="53">
        <f t="shared" si="2"/>
        <v>2.8800000000000003</v>
      </c>
      <c r="H115" s="53">
        <f t="shared" si="3"/>
        <v>3.24</v>
      </c>
      <c r="I115" s="53">
        <f t="shared" si="4"/>
        <v>3.6</v>
      </c>
      <c r="J115" s="30" t="s">
        <v>150</v>
      </c>
      <c r="K115" s="30" t="s">
        <v>203</v>
      </c>
      <c r="L115" s="33" t="s">
        <v>204</v>
      </c>
      <c r="M115" s="30"/>
      <c r="N115" s="33"/>
    </row>
    <row r="116" spans="1:14" ht="22.5">
      <c r="A116" s="33" t="s">
        <v>38</v>
      </c>
      <c r="B116" s="37">
        <v>40269</v>
      </c>
      <c r="C116" s="38"/>
      <c r="D116" s="53">
        <v>1.8</v>
      </c>
      <c r="E116" s="53">
        <f t="shared" si="0"/>
        <v>2.16</v>
      </c>
      <c r="F116" s="53">
        <f t="shared" si="1"/>
        <v>2.52</v>
      </c>
      <c r="G116" s="53">
        <f t="shared" si="2"/>
        <v>2.8800000000000003</v>
      </c>
      <c r="H116" s="53">
        <f t="shared" si="3"/>
        <v>3.24</v>
      </c>
      <c r="I116" s="53">
        <f t="shared" si="4"/>
        <v>3.6</v>
      </c>
      <c r="J116" s="30" t="s">
        <v>150</v>
      </c>
      <c r="K116" s="30" t="s">
        <v>203</v>
      </c>
      <c r="L116" s="33" t="s">
        <v>204</v>
      </c>
      <c r="M116" s="30"/>
      <c r="N116" s="33"/>
    </row>
    <row r="117" spans="1:14" ht="22.5">
      <c r="A117" s="33" t="s">
        <v>39</v>
      </c>
      <c r="B117" s="37">
        <v>40269</v>
      </c>
      <c r="C117" s="38"/>
      <c r="D117" s="53">
        <v>1.8</v>
      </c>
      <c r="E117" s="53">
        <f t="shared" si="0"/>
        <v>2.16</v>
      </c>
      <c r="F117" s="53">
        <f t="shared" si="1"/>
        <v>2.52</v>
      </c>
      <c r="G117" s="53">
        <f t="shared" si="2"/>
        <v>2.8800000000000003</v>
      </c>
      <c r="H117" s="53">
        <f t="shared" si="3"/>
        <v>3.24</v>
      </c>
      <c r="I117" s="53">
        <f t="shared" si="4"/>
        <v>3.6</v>
      </c>
      <c r="J117" s="30" t="s">
        <v>150</v>
      </c>
      <c r="K117" s="30" t="s">
        <v>203</v>
      </c>
      <c r="L117" s="33" t="s">
        <v>204</v>
      </c>
      <c r="M117" s="30"/>
      <c r="N117" s="33"/>
    </row>
    <row r="118" spans="1:14" ht="22.5">
      <c r="A118" s="33" t="s">
        <v>40</v>
      </c>
      <c r="B118" s="37">
        <v>40269</v>
      </c>
      <c r="C118" s="38"/>
      <c r="D118" s="53">
        <v>1.8</v>
      </c>
      <c r="E118" s="53">
        <f t="shared" si="0"/>
        <v>2.16</v>
      </c>
      <c r="F118" s="53">
        <f t="shared" si="1"/>
        <v>2.52</v>
      </c>
      <c r="G118" s="53">
        <f t="shared" si="2"/>
        <v>2.8800000000000003</v>
      </c>
      <c r="H118" s="53">
        <f t="shared" si="3"/>
        <v>3.24</v>
      </c>
      <c r="I118" s="53">
        <f t="shared" si="4"/>
        <v>3.6</v>
      </c>
      <c r="J118" s="30" t="s">
        <v>150</v>
      </c>
      <c r="K118" s="30" t="s">
        <v>203</v>
      </c>
      <c r="L118" s="33" t="s">
        <v>204</v>
      </c>
      <c r="M118" s="30"/>
      <c r="N118" s="33"/>
    </row>
    <row r="119" spans="1:14" ht="22.5">
      <c r="A119" s="33" t="s">
        <v>41</v>
      </c>
      <c r="B119" s="37">
        <v>40269</v>
      </c>
      <c r="C119" s="38"/>
      <c r="D119" s="53">
        <v>1.8</v>
      </c>
      <c r="E119" s="53">
        <f t="shared" si="0"/>
        <v>2.16</v>
      </c>
      <c r="F119" s="53">
        <f t="shared" si="1"/>
        <v>2.52</v>
      </c>
      <c r="G119" s="53">
        <f t="shared" si="2"/>
        <v>2.8800000000000003</v>
      </c>
      <c r="H119" s="53">
        <f t="shared" si="3"/>
        <v>3.24</v>
      </c>
      <c r="I119" s="53">
        <f t="shared" si="4"/>
        <v>3.6</v>
      </c>
      <c r="J119" s="30" t="s">
        <v>150</v>
      </c>
      <c r="K119" s="30" t="s">
        <v>203</v>
      </c>
      <c r="L119" s="33" t="s">
        <v>204</v>
      </c>
      <c r="M119" s="30"/>
      <c r="N119" s="33"/>
    </row>
    <row r="120" spans="1:14" ht="22.5">
      <c r="A120" s="33" t="s">
        <v>42</v>
      </c>
      <c r="B120" s="37">
        <v>40269</v>
      </c>
      <c r="C120" s="38"/>
      <c r="D120" s="53">
        <v>1.8</v>
      </c>
      <c r="E120" s="53">
        <f t="shared" si="0"/>
        <v>2.16</v>
      </c>
      <c r="F120" s="53">
        <f t="shared" si="1"/>
        <v>2.52</v>
      </c>
      <c r="G120" s="53">
        <f t="shared" si="2"/>
        <v>2.8800000000000003</v>
      </c>
      <c r="H120" s="53">
        <f t="shared" si="3"/>
        <v>3.24</v>
      </c>
      <c r="I120" s="53">
        <f t="shared" si="4"/>
        <v>3.6</v>
      </c>
      <c r="J120" s="30" t="s">
        <v>150</v>
      </c>
      <c r="K120" s="30" t="s">
        <v>203</v>
      </c>
      <c r="L120" s="33" t="s">
        <v>204</v>
      </c>
      <c r="M120" s="30"/>
      <c r="N120" s="33"/>
    </row>
    <row r="123" spans="1:14" s="36" customFormat="1" ht="101.25">
      <c r="A123" s="2" t="s">
        <v>1</v>
      </c>
      <c r="B123" s="21" t="s">
        <v>77</v>
      </c>
      <c r="C123" s="2" t="s">
        <v>78</v>
      </c>
      <c r="D123" s="22" t="s">
        <v>201</v>
      </c>
      <c r="E123" s="23" t="s">
        <v>16</v>
      </c>
      <c r="F123" s="2" t="s">
        <v>161</v>
      </c>
      <c r="G123" s="23" t="s">
        <v>162</v>
      </c>
      <c r="H123" s="23" t="s">
        <v>163</v>
      </c>
      <c r="I123" s="2" t="s">
        <v>167</v>
      </c>
    </row>
    <row r="124" spans="1:14" s="33" customFormat="1" ht="22.5">
      <c r="A124" s="33" t="s">
        <v>215</v>
      </c>
    </row>
    <row r="125" spans="1:14" s="33" customFormat="1" ht="11.25">
      <c r="A125" s="9"/>
      <c r="B125" s="37"/>
      <c r="D125" s="25"/>
      <c r="E125" s="32"/>
    </row>
    <row r="126" spans="1:14" s="33" customFormat="1" ht="11.25">
      <c r="A126" s="9"/>
      <c r="B126" s="37"/>
      <c r="D126" s="25"/>
      <c r="E126" s="32"/>
    </row>
    <row r="127" spans="1:14" s="33" customFormat="1" ht="11.25"/>
    <row r="128" spans="1:14" s="36" customFormat="1" ht="101.25">
      <c r="A128" s="2" t="s">
        <v>1</v>
      </c>
      <c r="B128" s="21" t="s">
        <v>77</v>
      </c>
      <c r="C128" s="2" t="s">
        <v>78</v>
      </c>
      <c r="D128" s="22" t="s">
        <v>201</v>
      </c>
      <c r="E128" s="23" t="s">
        <v>76</v>
      </c>
      <c r="F128" s="23" t="s">
        <v>17</v>
      </c>
      <c r="G128" s="2" t="s">
        <v>161</v>
      </c>
      <c r="H128" s="23" t="s">
        <v>162</v>
      </c>
      <c r="I128" s="23" t="s">
        <v>163</v>
      </c>
      <c r="J128" s="2" t="s">
        <v>167</v>
      </c>
    </row>
    <row r="129" spans="1:10" s="33" customFormat="1" ht="22.5">
      <c r="A129" s="15" t="s">
        <v>72</v>
      </c>
      <c r="B129" s="38">
        <v>40269</v>
      </c>
      <c r="C129" s="38"/>
      <c r="D129" s="31">
        <v>0.46</v>
      </c>
      <c r="E129" s="34">
        <v>0.6</v>
      </c>
      <c r="F129" s="33">
        <v>0.92</v>
      </c>
      <c r="G129" s="9" t="s">
        <v>151</v>
      </c>
      <c r="H129" s="9" t="s">
        <v>184</v>
      </c>
      <c r="I129" s="9" t="s">
        <v>202</v>
      </c>
      <c r="J129" s="9"/>
    </row>
    <row r="130" spans="1:10" s="33" customFormat="1" ht="22.5">
      <c r="A130" s="15" t="s">
        <v>73</v>
      </c>
      <c r="B130" s="38">
        <v>40269</v>
      </c>
      <c r="C130" s="38"/>
      <c r="D130" s="31">
        <v>0.46</v>
      </c>
      <c r="E130" s="34">
        <v>0.6</v>
      </c>
      <c r="F130" s="33">
        <v>0.92</v>
      </c>
      <c r="G130" s="9" t="s">
        <v>151</v>
      </c>
      <c r="H130" s="9" t="s">
        <v>184</v>
      </c>
      <c r="I130" s="9" t="s">
        <v>202</v>
      </c>
      <c r="J130" s="9"/>
    </row>
    <row r="131" spans="1:10" s="33" customFormat="1" ht="22.5">
      <c r="A131" s="15" t="s">
        <v>74</v>
      </c>
      <c r="B131" s="38">
        <v>40269</v>
      </c>
      <c r="C131" s="38"/>
      <c r="D131" s="31">
        <v>0.46</v>
      </c>
      <c r="E131" s="34">
        <v>0.6</v>
      </c>
      <c r="F131" s="33">
        <v>0.92</v>
      </c>
      <c r="G131" s="9" t="s">
        <v>151</v>
      </c>
      <c r="H131" s="9" t="s">
        <v>184</v>
      </c>
      <c r="I131" s="9" t="s">
        <v>202</v>
      </c>
      <c r="J131" s="9"/>
    </row>
    <row r="132" spans="1:10" s="33" customFormat="1" ht="22.5">
      <c r="A132" s="15" t="s">
        <v>75</v>
      </c>
      <c r="B132" s="38">
        <v>40269</v>
      </c>
      <c r="C132" s="38"/>
      <c r="D132" s="31">
        <v>0.46</v>
      </c>
      <c r="E132" s="34">
        <v>0.6</v>
      </c>
      <c r="F132" s="33">
        <v>0.92</v>
      </c>
      <c r="G132" s="9" t="s">
        <v>151</v>
      </c>
      <c r="H132" s="9" t="s">
        <v>184</v>
      </c>
      <c r="I132" s="9" t="s">
        <v>202</v>
      </c>
      <c r="J132" s="9"/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/>
  </sheetViews>
  <sheetFormatPr defaultRowHeight="12.75"/>
  <cols>
    <col min="4" max="4" width="10.140625" customWidth="1"/>
    <col min="5" max="5" width="10" customWidth="1"/>
    <col min="6" max="6" width="10.140625" customWidth="1"/>
    <col min="7" max="7" width="12.85546875" style="63" customWidth="1"/>
    <col min="9" max="10" width="15.7109375" customWidth="1"/>
  </cols>
  <sheetData>
    <row r="1" spans="1:10" ht="33.75">
      <c r="A1" s="5" t="s">
        <v>1</v>
      </c>
      <c r="B1" s="39" t="s">
        <v>77</v>
      </c>
      <c r="C1" s="39" t="s">
        <v>78</v>
      </c>
      <c r="D1" s="4" t="s">
        <v>153</v>
      </c>
      <c r="E1" s="4" t="s">
        <v>154</v>
      </c>
      <c r="F1" s="4" t="s">
        <v>152</v>
      </c>
      <c r="G1" s="4" t="s">
        <v>155</v>
      </c>
      <c r="H1" s="5" t="s">
        <v>164</v>
      </c>
      <c r="I1" s="4" t="s">
        <v>167</v>
      </c>
      <c r="J1" s="4" t="s">
        <v>169</v>
      </c>
    </row>
    <row r="2" spans="1:10" s="8" customFormat="1" ht="11.25">
      <c r="A2" s="15" t="s">
        <v>83</v>
      </c>
      <c r="B2" s="40">
        <v>39904</v>
      </c>
      <c r="C2" s="43"/>
      <c r="D2" s="12" t="s">
        <v>156</v>
      </c>
      <c r="E2" s="12" t="s">
        <v>157</v>
      </c>
      <c r="F2" s="12" t="s">
        <v>156</v>
      </c>
      <c r="G2" s="11" t="s">
        <v>170</v>
      </c>
      <c r="H2" s="12" t="s">
        <v>172</v>
      </c>
      <c r="I2" s="6" t="s">
        <v>171</v>
      </c>
      <c r="J2" s="6"/>
    </row>
    <row r="3" spans="1:10" s="8" customFormat="1" ht="11.25">
      <c r="A3" s="15" t="s">
        <v>84</v>
      </c>
      <c r="B3" s="40">
        <v>39904</v>
      </c>
      <c r="C3" s="43"/>
      <c r="D3" s="12" t="s">
        <v>156</v>
      </c>
      <c r="E3" s="12" t="s">
        <v>157</v>
      </c>
      <c r="F3" s="12" t="s">
        <v>156</v>
      </c>
      <c r="G3" s="11" t="s">
        <v>170</v>
      </c>
      <c r="H3" s="12" t="s">
        <v>172</v>
      </c>
      <c r="I3" s="6" t="s">
        <v>171</v>
      </c>
      <c r="J3" s="6"/>
    </row>
    <row r="4" spans="1:10" s="8" customFormat="1" ht="11.25">
      <c r="A4" s="15" t="s">
        <v>85</v>
      </c>
      <c r="B4" s="40">
        <v>39904</v>
      </c>
      <c r="C4" s="43"/>
      <c r="D4" s="12" t="s">
        <v>156</v>
      </c>
      <c r="E4" s="12" t="s">
        <v>157</v>
      </c>
      <c r="F4" s="12" t="s">
        <v>156</v>
      </c>
      <c r="G4" s="11" t="s">
        <v>170</v>
      </c>
      <c r="H4" s="12" t="s">
        <v>172</v>
      </c>
      <c r="I4" s="6" t="s">
        <v>171</v>
      </c>
      <c r="J4" s="6"/>
    </row>
    <row r="5" spans="1:10" s="8" customFormat="1" ht="11.25">
      <c r="A5" s="15" t="s">
        <v>86</v>
      </c>
      <c r="B5" s="40">
        <v>39904</v>
      </c>
      <c r="C5" s="43"/>
      <c r="D5" s="12" t="s">
        <v>156</v>
      </c>
      <c r="E5" s="12" t="s">
        <v>157</v>
      </c>
      <c r="F5" s="12" t="s">
        <v>156</v>
      </c>
      <c r="G5" s="11" t="s">
        <v>170</v>
      </c>
      <c r="H5" s="12" t="s">
        <v>172</v>
      </c>
      <c r="I5" s="6" t="s">
        <v>171</v>
      </c>
      <c r="J5" s="6"/>
    </row>
    <row r="6" spans="1:10" s="8" customFormat="1" ht="11.25">
      <c r="A6" s="15" t="s">
        <v>87</v>
      </c>
      <c r="B6" s="40">
        <v>39904</v>
      </c>
      <c r="C6" s="43"/>
      <c r="D6" s="12" t="s">
        <v>156</v>
      </c>
      <c r="E6" s="12" t="s">
        <v>157</v>
      </c>
      <c r="F6" s="12" t="s">
        <v>156</v>
      </c>
      <c r="G6" s="11" t="s">
        <v>170</v>
      </c>
      <c r="H6" s="12" t="s">
        <v>172</v>
      </c>
      <c r="I6" s="6" t="s">
        <v>171</v>
      </c>
      <c r="J6" s="6"/>
    </row>
    <row r="7" spans="1:10" s="8" customFormat="1" ht="11.25">
      <c r="A7" s="15" t="s">
        <v>88</v>
      </c>
      <c r="B7" s="40">
        <v>39904</v>
      </c>
      <c r="C7" s="43"/>
      <c r="D7" s="12" t="s">
        <v>156</v>
      </c>
      <c r="E7" s="12" t="s">
        <v>157</v>
      </c>
      <c r="F7" s="12" t="s">
        <v>156</v>
      </c>
      <c r="G7" s="11" t="s">
        <v>170</v>
      </c>
      <c r="H7" s="12" t="s">
        <v>172</v>
      </c>
      <c r="I7" s="6" t="s">
        <v>171</v>
      </c>
      <c r="J7" s="6"/>
    </row>
    <row r="8" spans="1:10" s="8" customFormat="1" ht="11.25">
      <c r="A8" s="15" t="s">
        <v>89</v>
      </c>
      <c r="B8" s="40">
        <v>39904</v>
      </c>
      <c r="C8" s="43"/>
      <c r="D8" s="12" t="s">
        <v>156</v>
      </c>
      <c r="E8" s="12" t="s">
        <v>157</v>
      </c>
      <c r="F8" s="12" t="s">
        <v>156</v>
      </c>
      <c r="G8" s="11" t="s">
        <v>170</v>
      </c>
      <c r="H8" s="12" t="s">
        <v>172</v>
      </c>
      <c r="I8" s="6" t="s">
        <v>171</v>
      </c>
      <c r="J8" s="6"/>
    </row>
    <row r="9" spans="1:10" s="8" customFormat="1" ht="11.25">
      <c r="A9" s="15" t="s">
        <v>90</v>
      </c>
      <c r="B9" s="40">
        <v>39904</v>
      </c>
      <c r="C9" s="43"/>
      <c r="D9" s="12" t="s">
        <v>156</v>
      </c>
      <c r="E9" s="12" t="s">
        <v>157</v>
      </c>
      <c r="F9" s="12" t="s">
        <v>156</v>
      </c>
      <c r="G9" s="11" t="s">
        <v>170</v>
      </c>
      <c r="H9" s="12" t="s">
        <v>172</v>
      </c>
      <c r="I9" s="6" t="s">
        <v>171</v>
      </c>
      <c r="J9" s="6"/>
    </row>
    <row r="10" spans="1:10" s="8" customFormat="1" ht="11.25">
      <c r="A10" s="10" t="s">
        <v>18</v>
      </c>
      <c r="B10" s="40">
        <v>39904</v>
      </c>
      <c r="C10" s="43"/>
      <c r="D10" s="12" t="s">
        <v>156</v>
      </c>
      <c r="E10" s="12" t="s">
        <v>157</v>
      </c>
      <c r="F10" s="12" t="s">
        <v>156</v>
      </c>
      <c r="G10" s="11" t="s">
        <v>170</v>
      </c>
      <c r="H10" s="12" t="s">
        <v>172</v>
      </c>
      <c r="I10" s="6" t="s">
        <v>171</v>
      </c>
      <c r="J10" s="6"/>
    </row>
    <row r="11" spans="1:10" s="8" customFormat="1" ht="11.25">
      <c r="A11" s="10" t="s">
        <v>27</v>
      </c>
      <c r="B11" s="40">
        <v>39904</v>
      </c>
      <c r="C11" s="43"/>
      <c r="D11" s="12" t="s">
        <v>156</v>
      </c>
      <c r="E11" s="12" t="s">
        <v>157</v>
      </c>
      <c r="F11" s="12" t="s">
        <v>156</v>
      </c>
      <c r="G11" s="11" t="s">
        <v>170</v>
      </c>
      <c r="H11" s="12" t="s">
        <v>172</v>
      </c>
      <c r="I11" s="6" t="s">
        <v>171</v>
      </c>
      <c r="J11" s="6"/>
    </row>
    <row r="12" spans="1:10" s="8" customFormat="1" ht="11.25">
      <c r="A12" s="10" t="s">
        <v>19</v>
      </c>
      <c r="B12" s="40">
        <v>39904</v>
      </c>
      <c r="C12" s="43"/>
      <c r="D12" s="12" t="s">
        <v>156</v>
      </c>
      <c r="E12" s="12" t="s">
        <v>157</v>
      </c>
      <c r="F12" s="12" t="s">
        <v>156</v>
      </c>
      <c r="G12" s="11" t="s">
        <v>170</v>
      </c>
      <c r="H12" s="12" t="s">
        <v>172</v>
      </c>
      <c r="I12" s="6" t="s">
        <v>171</v>
      </c>
      <c r="J12" s="6"/>
    </row>
    <row r="13" spans="1:10" s="8" customFormat="1" ht="11.25">
      <c r="A13" s="10" t="s">
        <v>20</v>
      </c>
      <c r="B13" s="40">
        <v>39904</v>
      </c>
      <c r="C13" s="43"/>
      <c r="D13" s="12" t="s">
        <v>156</v>
      </c>
      <c r="E13" s="12" t="s">
        <v>157</v>
      </c>
      <c r="F13" s="12" t="s">
        <v>156</v>
      </c>
      <c r="G13" s="11" t="s">
        <v>170</v>
      </c>
      <c r="H13" s="12" t="s">
        <v>172</v>
      </c>
      <c r="I13" s="6" t="s">
        <v>171</v>
      </c>
      <c r="J13" s="6"/>
    </row>
    <row r="14" spans="1:10" s="8" customFormat="1" ht="11.25">
      <c r="A14" s="10" t="s">
        <v>21</v>
      </c>
      <c r="B14" s="40">
        <v>39904</v>
      </c>
      <c r="C14" s="43"/>
      <c r="D14" s="12" t="s">
        <v>156</v>
      </c>
      <c r="E14" s="12" t="s">
        <v>157</v>
      </c>
      <c r="F14" s="12" t="s">
        <v>156</v>
      </c>
      <c r="G14" s="11" t="s">
        <v>170</v>
      </c>
      <c r="H14" s="12" t="s">
        <v>172</v>
      </c>
      <c r="I14" s="6" t="s">
        <v>171</v>
      </c>
      <c r="J14" s="6"/>
    </row>
    <row r="15" spans="1:10" s="8" customFormat="1" ht="11.25">
      <c r="A15" s="10" t="s">
        <v>22</v>
      </c>
      <c r="B15" s="40">
        <v>39904</v>
      </c>
      <c r="C15" s="43"/>
      <c r="D15" s="12" t="s">
        <v>156</v>
      </c>
      <c r="E15" s="12" t="s">
        <v>157</v>
      </c>
      <c r="F15" s="12" t="s">
        <v>156</v>
      </c>
      <c r="G15" s="11" t="s">
        <v>170</v>
      </c>
      <c r="H15" s="12" t="s">
        <v>172</v>
      </c>
      <c r="I15" s="6" t="s">
        <v>171</v>
      </c>
      <c r="J15" s="6"/>
    </row>
    <row r="16" spans="1:10" s="8" customFormat="1" ht="11.25">
      <c r="A16" s="10" t="s">
        <v>23</v>
      </c>
      <c r="B16" s="40">
        <v>39904</v>
      </c>
      <c r="C16" s="43"/>
      <c r="D16" s="12" t="s">
        <v>156</v>
      </c>
      <c r="E16" s="12" t="s">
        <v>157</v>
      </c>
      <c r="F16" s="12" t="s">
        <v>156</v>
      </c>
      <c r="G16" s="11" t="s">
        <v>170</v>
      </c>
      <c r="H16" s="12" t="s">
        <v>172</v>
      </c>
      <c r="I16" s="6" t="s">
        <v>171</v>
      </c>
      <c r="J16" s="6"/>
    </row>
    <row r="17" spans="1:10" s="8" customFormat="1" ht="11.25">
      <c r="A17" s="10" t="s">
        <v>24</v>
      </c>
      <c r="B17" s="40">
        <v>39904</v>
      </c>
      <c r="C17" s="43"/>
      <c r="D17" s="12" t="s">
        <v>156</v>
      </c>
      <c r="E17" s="12" t="s">
        <v>157</v>
      </c>
      <c r="F17" s="12" t="s">
        <v>156</v>
      </c>
      <c r="G17" s="11" t="s">
        <v>170</v>
      </c>
      <c r="H17" s="12" t="s">
        <v>172</v>
      </c>
      <c r="I17" s="6" t="s">
        <v>171</v>
      </c>
      <c r="J17" s="6"/>
    </row>
    <row r="18" spans="1:10" s="8" customFormat="1" ht="11.25">
      <c r="A18" s="10" t="s">
        <v>25</v>
      </c>
      <c r="B18" s="40">
        <v>39904</v>
      </c>
      <c r="C18" s="43"/>
      <c r="D18" s="12" t="s">
        <v>156</v>
      </c>
      <c r="E18" s="12" t="s">
        <v>157</v>
      </c>
      <c r="F18" s="12" t="s">
        <v>156</v>
      </c>
      <c r="G18" s="11" t="s">
        <v>170</v>
      </c>
      <c r="H18" s="12" t="s">
        <v>172</v>
      </c>
      <c r="I18" s="6" t="s">
        <v>171</v>
      </c>
      <c r="J18" s="6"/>
    </row>
    <row r="19" spans="1:10" s="8" customFormat="1" ht="11.25">
      <c r="A19" s="10" t="s">
        <v>26</v>
      </c>
      <c r="B19" s="40">
        <v>39904</v>
      </c>
      <c r="C19" s="43"/>
      <c r="D19" s="12" t="s">
        <v>156</v>
      </c>
      <c r="E19" s="12" t="s">
        <v>157</v>
      </c>
      <c r="F19" s="12" t="s">
        <v>156</v>
      </c>
      <c r="G19" s="11" t="s">
        <v>170</v>
      </c>
      <c r="H19" s="12" t="s">
        <v>172</v>
      </c>
      <c r="I19" s="6" t="s">
        <v>171</v>
      </c>
      <c r="J19" s="6"/>
    </row>
    <row r="20" spans="1:10" s="8" customFormat="1" ht="22.5">
      <c r="A20" s="15" t="s">
        <v>48</v>
      </c>
      <c r="B20" s="42">
        <v>38078</v>
      </c>
      <c r="C20" s="42"/>
      <c r="D20" s="8" t="s">
        <v>157</v>
      </c>
      <c r="E20" s="8" t="s">
        <v>156</v>
      </c>
      <c r="F20" s="8" t="s">
        <v>156</v>
      </c>
      <c r="G20" s="6" t="s">
        <v>166</v>
      </c>
      <c r="I20" s="6" t="s">
        <v>178</v>
      </c>
      <c r="J20" s="6"/>
    </row>
    <row r="21" spans="1:10" s="8" customFormat="1" ht="22.5">
      <c r="A21" s="15" t="s">
        <v>46</v>
      </c>
      <c r="B21" s="42">
        <v>38078</v>
      </c>
      <c r="C21" s="48"/>
      <c r="D21" s="8" t="s">
        <v>157</v>
      </c>
      <c r="E21" s="8" t="s">
        <v>156</v>
      </c>
      <c r="F21" s="8" t="s">
        <v>156</v>
      </c>
      <c r="G21" s="6" t="s">
        <v>166</v>
      </c>
      <c r="I21" s="6" t="s">
        <v>178</v>
      </c>
      <c r="J21" s="6"/>
    </row>
    <row r="22" spans="1:10" s="8" customFormat="1" ht="22.5">
      <c r="A22" s="15" t="s">
        <v>49</v>
      </c>
      <c r="B22" s="42">
        <v>38078</v>
      </c>
      <c r="C22" s="42"/>
      <c r="D22" s="8" t="s">
        <v>157</v>
      </c>
      <c r="E22" s="8" t="s">
        <v>156</v>
      </c>
      <c r="F22" s="8" t="s">
        <v>156</v>
      </c>
      <c r="G22" s="6" t="s">
        <v>166</v>
      </c>
      <c r="I22" s="6" t="s">
        <v>178</v>
      </c>
      <c r="J22" s="6"/>
    </row>
    <row r="23" spans="1:10" s="8" customFormat="1" ht="22.5">
      <c r="A23" s="15" t="s">
        <v>50</v>
      </c>
      <c r="B23" s="42">
        <v>38078</v>
      </c>
      <c r="C23" s="42"/>
      <c r="D23" s="8" t="s">
        <v>157</v>
      </c>
      <c r="E23" s="8" t="s">
        <v>156</v>
      </c>
      <c r="F23" s="8" t="s">
        <v>156</v>
      </c>
      <c r="G23" s="6" t="s">
        <v>166</v>
      </c>
      <c r="I23" s="6" t="s">
        <v>178</v>
      </c>
      <c r="J23" s="6"/>
    </row>
    <row r="24" spans="1:10" s="8" customFormat="1" ht="22.5">
      <c r="A24" s="15" t="s">
        <v>51</v>
      </c>
      <c r="B24" s="42">
        <v>38078</v>
      </c>
      <c r="C24" s="42"/>
      <c r="D24" s="8" t="s">
        <v>157</v>
      </c>
      <c r="E24" s="8" t="s">
        <v>156</v>
      </c>
      <c r="F24" s="8" t="s">
        <v>156</v>
      </c>
      <c r="G24" s="6" t="s">
        <v>166</v>
      </c>
      <c r="I24" s="6" t="s">
        <v>178</v>
      </c>
      <c r="J24" s="6"/>
    </row>
    <row r="25" spans="1:10" s="8" customFormat="1" ht="22.5">
      <c r="A25" s="15" t="s">
        <v>52</v>
      </c>
      <c r="B25" s="42">
        <v>38078</v>
      </c>
      <c r="C25" s="42"/>
      <c r="D25" s="8" t="s">
        <v>157</v>
      </c>
      <c r="E25" s="8" t="s">
        <v>156</v>
      </c>
      <c r="F25" s="8" t="s">
        <v>156</v>
      </c>
      <c r="G25" s="6" t="s">
        <v>166</v>
      </c>
      <c r="I25" s="6" t="s">
        <v>178</v>
      </c>
      <c r="J25" s="6"/>
    </row>
    <row r="26" spans="1:10" s="8" customFormat="1" ht="22.5">
      <c r="A26" s="15" t="s">
        <v>53</v>
      </c>
      <c r="B26" s="42">
        <v>38078</v>
      </c>
      <c r="C26" s="42"/>
      <c r="D26" s="8" t="s">
        <v>157</v>
      </c>
      <c r="E26" s="8" t="s">
        <v>156</v>
      </c>
      <c r="F26" s="8" t="s">
        <v>156</v>
      </c>
      <c r="G26" s="6" t="s">
        <v>166</v>
      </c>
      <c r="I26" s="6" t="s">
        <v>178</v>
      </c>
      <c r="J26" s="6"/>
    </row>
    <row r="27" spans="1:10" s="8" customFormat="1" ht="22.5">
      <c r="A27" s="15" t="s">
        <v>54</v>
      </c>
      <c r="B27" s="42">
        <v>38078</v>
      </c>
      <c r="C27" s="42"/>
      <c r="D27" s="8" t="s">
        <v>157</v>
      </c>
      <c r="E27" s="8" t="s">
        <v>156</v>
      </c>
      <c r="F27" s="8" t="s">
        <v>156</v>
      </c>
      <c r="G27" s="6" t="s">
        <v>166</v>
      </c>
      <c r="I27" s="6" t="s">
        <v>178</v>
      </c>
      <c r="J27" s="6"/>
    </row>
    <row r="28" spans="1:10" s="8" customFormat="1" ht="22.5">
      <c r="A28" s="15" t="s">
        <v>55</v>
      </c>
      <c r="B28" s="42">
        <v>38078</v>
      </c>
      <c r="C28" s="42"/>
      <c r="D28" s="8" t="s">
        <v>157</v>
      </c>
      <c r="E28" s="8" t="s">
        <v>156</v>
      </c>
      <c r="F28" s="8" t="s">
        <v>156</v>
      </c>
      <c r="G28" s="6" t="s">
        <v>166</v>
      </c>
      <c r="I28" s="6" t="s">
        <v>178</v>
      </c>
      <c r="J28" s="6"/>
    </row>
    <row r="29" spans="1:10" s="8" customFormat="1" ht="22.5">
      <c r="A29" s="15" t="s">
        <v>56</v>
      </c>
      <c r="B29" s="42">
        <v>38078</v>
      </c>
      <c r="C29" s="42"/>
      <c r="D29" s="8" t="s">
        <v>157</v>
      </c>
      <c r="E29" s="8" t="s">
        <v>156</v>
      </c>
      <c r="F29" s="8" t="s">
        <v>156</v>
      </c>
      <c r="G29" s="6" t="s">
        <v>166</v>
      </c>
      <c r="I29" s="6" t="s">
        <v>178</v>
      </c>
      <c r="J29" s="6"/>
    </row>
    <row r="30" spans="1:10" s="8" customFormat="1" ht="11.25">
      <c r="A30" s="15" t="s">
        <v>91</v>
      </c>
      <c r="B30" s="40">
        <v>39904</v>
      </c>
      <c r="C30" s="43"/>
      <c r="D30" s="12" t="s">
        <v>156</v>
      </c>
      <c r="E30" s="8" t="s">
        <v>157</v>
      </c>
      <c r="F30" s="8" t="s">
        <v>156</v>
      </c>
      <c r="G30" s="11" t="s">
        <v>170</v>
      </c>
      <c r="H30" s="12" t="s">
        <v>172</v>
      </c>
      <c r="I30" s="6" t="s">
        <v>171</v>
      </c>
      <c r="J30" s="6"/>
    </row>
    <row r="31" spans="1:10" s="8" customFormat="1" ht="11.25">
      <c r="A31" s="15" t="s">
        <v>92</v>
      </c>
      <c r="B31" s="40">
        <v>39904</v>
      </c>
      <c r="C31" s="43"/>
      <c r="D31" s="12" t="s">
        <v>156</v>
      </c>
      <c r="E31" s="8" t="s">
        <v>157</v>
      </c>
      <c r="F31" s="8" t="s">
        <v>156</v>
      </c>
      <c r="G31" s="11" t="s">
        <v>170</v>
      </c>
      <c r="H31" s="12" t="s">
        <v>172</v>
      </c>
      <c r="I31" s="6" t="s">
        <v>171</v>
      </c>
      <c r="J31" s="6"/>
    </row>
    <row r="32" spans="1:10" s="8" customFormat="1" ht="11.25">
      <c r="A32" s="15" t="s">
        <v>93</v>
      </c>
      <c r="B32" s="40">
        <v>39904</v>
      </c>
      <c r="C32" s="43"/>
      <c r="D32" s="12" t="s">
        <v>156</v>
      </c>
      <c r="E32" s="8" t="s">
        <v>157</v>
      </c>
      <c r="F32" s="8" t="s">
        <v>156</v>
      </c>
      <c r="G32" s="11" t="s">
        <v>170</v>
      </c>
      <c r="H32" s="12" t="s">
        <v>172</v>
      </c>
      <c r="I32" s="6" t="s">
        <v>171</v>
      </c>
      <c r="J32" s="6"/>
    </row>
    <row r="33" spans="1:10" s="8" customFormat="1" ht="11.25">
      <c r="A33" s="15" t="s">
        <v>94</v>
      </c>
      <c r="B33" s="40">
        <v>39904</v>
      </c>
      <c r="C33" s="43"/>
      <c r="D33" s="12" t="s">
        <v>156</v>
      </c>
      <c r="E33" s="8" t="s">
        <v>157</v>
      </c>
      <c r="F33" s="8" t="s">
        <v>156</v>
      </c>
      <c r="G33" s="11" t="s">
        <v>170</v>
      </c>
      <c r="H33" s="12" t="s">
        <v>172</v>
      </c>
      <c r="I33" s="6" t="s">
        <v>171</v>
      </c>
      <c r="J33" s="6"/>
    </row>
    <row r="34" spans="1:10" s="8" customFormat="1" ht="11.25">
      <c r="A34" s="15" t="s">
        <v>95</v>
      </c>
      <c r="B34" s="40">
        <v>39904</v>
      </c>
      <c r="C34" s="43"/>
      <c r="D34" s="12" t="s">
        <v>156</v>
      </c>
      <c r="E34" s="8" t="s">
        <v>157</v>
      </c>
      <c r="F34" s="8" t="s">
        <v>156</v>
      </c>
      <c r="G34" s="11" t="s">
        <v>170</v>
      </c>
      <c r="H34" s="12" t="s">
        <v>172</v>
      </c>
      <c r="I34" s="6" t="s">
        <v>171</v>
      </c>
      <c r="J34" s="6"/>
    </row>
    <row r="35" spans="1:10" s="8" customFormat="1" ht="11.25">
      <c r="A35" s="15" t="s">
        <v>96</v>
      </c>
      <c r="B35" s="40">
        <v>39904</v>
      </c>
      <c r="C35" s="43"/>
      <c r="D35" s="12" t="s">
        <v>156</v>
      </c>
      <c r="E35" s="8" t="s">
        <v>157</v>
      </c>
      <c r="F35" s="8" t="s">
        <v>156</v>
      </c>
      <c r="G35" s="11" t="s">
        <v>170</v>
      </c>
      <c r="H35" s="12" t="s">
        <v>172</v>
      </c>
      <c r="I35" s="6" t="s">
        <v>171</v>
      </c>
      <c r="J35" s="6"/>
    </row>
    <row r="36" spans="1:10" s="8" customFormat="1" ht="11.25">
      <c r="A36" s="15" t="s">
        <v>97</v>
      </c>
      <c r="B36" s="40">
        <v>39904</v>
      </c>
      <c r="C36" s="43"/>
      <c r="D36" s="12" t="s">
        <v>156</v>
      </c>
      <c r="E36" s="8" t="s">
        <v>157</v>
      </c>
      <c r="F36" s="8" t="s">
        <v>156</v>
      </c>
      <c r="G36" s="11" t="s">
        <v>170</v>
      </c>
      <c r="H36" s="12" t="s">
        <v>172</v>
      </c>
      <c r="I36" s="6" t="s">
        <v>171</v>
      </c>
      <c r="J36" s="6"/>
    </row>
    <row r="37" spans="1:10" s="8" customFormat="1" ht="11.25">
      <c r="A37" s="15" t="s">
        <v>98</v>
      </c>
      <c r="B37" s="40">
        <v>39904</v>
      </c>
      <c r="C37" s="43"/>
      <c r="D37" s="12" t="s">
        <v>156</v>
      </c>
      <c r="E37" s="8" t="s">
        <v>157</v>
      </c>
      <c r="F37" s="8" t="s">
        <v>156</v>
      </c>
      <c r="G37" s="11" t="s">
        <v>170</v>
      </c>
      <c r="H37" s="12" t="s">
        <v>172</v>
      </c>
      <c r="I37" s="6" t="s">
        <v>171</v>
      </c>
      <c r="J37" s="6"/>
    </row>
    <row r="38" spans="1:10" s="8" customFormat="1" ht="11.25">
      <c r="A38" s="15" t="s">
        <v>99</v>
      </c>
      <c r="B38" s="40">
        <v>39904</v>
      </c>
      <c r="C38" s="43"/>
      <c r="D38" s="12" t="s">
        <v>156</v>
      </c>
      <c r="E38" s="8" t="s">
        <v>157</v>
      </c>
      <c r="F38" s="8" t="s">
        <v>156</v>
      </c>
      <c r="G38" s="11" t="s">
        <v>170</v>
      </c>
      <c r="H38" s="12" t="s">
        <v>172</v>
      </c>
      <c r="I38" s="6" t="s">
        <v>171</v>
      </c>
      <c r="J38" s="6"/>
    </row>
    <row r="39" spans="1:10" s="8" customFormat="1" ht="11.25">
      <c r="A39" s="15" t="s">
        <v>100</v>
      </c>
      <c r="B39" s="40">
        <v>39904</v>
      </c>
      <c r="C39" s="43"/>
      <c r="D39" s="12" t="s">
        <v>156</v>
      </c>
      <c r="E39" s="8" t="s">
        <v>157</v>
      </c>
      <c r="F39" s="8" t="s">
        <v>156</v>
      </c>
      <c r="G39" s="11" t="s">
        <v>170</v>
      </c>
      <c r="H39" s="12" t="s">
        <v>172</v>
      </c>
      <c r="I39" s="6" t="s">
        <v>171</v>
      </c>
      <c r="J39" s="6"/>
    </row>
    <row r="40" spans="1:10" s="8" customFormat="1" ht="11.25">
      <c r="A40" s="15" t="s">
        <v>101</v>
      </c>
      <c r="B40" s="40">
        <v>39904</v>
      </c>
      <c r="C40" s="43"/>
      <c r="D40" s="12" t="s">
        <v>156</v>
      </c>
      <c r="E40" s="8" t="s">
        <v>157</v>
      </c>
      <c r="F40" s="8" t="s">
        <v>156</v>
      </c>
      <c r="G40" s="11" t="s">
        <v>170</v>
      </c>
      <c r="H40" s="12" t="s">
        <v>172</v>
      </c>
      <c r="I40" s="6" t="s">
        <v>171</v>
      </c>
      <c r="J40" s="6"/>
    </row>
    <row r="41" spans="1:10" s="8" customFormat="1" ht="11.25">
      <c r="A41" s="15" t="s">
        <v>102</v>
      </c>
      <c r="B41" s="40">
        <v>39904</v>
      </c>
      <c r="C41" s="43"/>
      <c r="D41" s="12" t="s">
        <v>156</v>
      </c>
      <c r="E41" s="8" t="s">
        <v>157</v>
      </c>
      <c r="F41" s="8" t="s">
        <v>156</v>
      </c>
      <c r="G41" s="11" t="s">
        <v>170</v>
      </c>
      <c r="H41" s="12" t="s">
        <v>172</v>
      </c>
      <c r="I41" s="6" t="s">
        <v>171</v>
      </c>
      <c r="J41" s="6"/>
    </row>
    <row r="42" spans="1:10" s="8" customFormat="1" ht="11.25">
      <c r="A42" s="15" t="s">
        <v>103</v>
      </c>
      <c r="B42" s="40">
        <v>39904</v>
      </c>
      <c r="C42" s="43"/>
      <c r="D42" s="12" t="s">
        <v>156</v>
      </c>
      <c r="E42" s="8" t="s">
        <v>157</v>
      </c>
      <c r="F42" s="8" t="s">
        <v>156</v>
      </c>
      <c r="G42" s="11" t="s">
        <v>170</v>
      </c>
      <c r="H42" s="12" t="s">
        <v>172</v>
      </c>
      <c r="I42" s="6" t="s">
        <v>171</v>
      </c>
      <c r="J42" s="6"/>
    </row>
    <row r="43" spans="1:10" s="8" customFormat="1" ht="11.25">
      <c r="A43" s="15" t="s">
        <v>104</v>
      </c>
      <c r="B43" s="40">
        <v>39904</v>
      </c>
      <c r="C43" s="43"/>
      <c r="D43" s="12" t="s">
        <v>156</v>
      </c>
      <c r="E43" s="8" t="s">
        <v>157</v>
      </c>
      <c r="F43" s="8" t="s">
        <v>156</v>
      </c>
      <c r="G43" s="11" t="s">
        <v>170</v>
      </c>
      <c r="H43" s="12" t="s">
        <v>172</v>
      </c>
      <c r="I43" s="6" t="s">
        <v>171</v>
      </c>
      <c r="J43" s="6"/>
    </row>
    <row r="44" spans="1:10" s="8" customFormat="1" ht="11.25">
      <c r="A44" s="15" t="s">
        <v>105</v>
      </c>
      <c r="B44" s="40">
        <v>39904</v>
      </c>
      <c r="C44" s="43"/>
      <c r="D44" s="12" t="s">
        <v>156</v>
      </c>
      <c r="E44" s="8" t="s">
        <v>157</v>
      </c>
      <c r="F44" s="8" t="s">
        <v>156</v>
      </c>
      <c r="G44" s="11" t="s">
        <v>170</v>
      </c>
      <c r="H44" s="12" t="s">
        <v>172</v>
      </c>
      <c r="I44" s="6" t="s">
        <v>171</v>
      </c>
      <c r="J44" s="6"/>
    </row>
    <row r="45" spans="1:10" s="8" customFormat="1" ht="11.25">
      <c r="A45" s="15" t="s">
        <v>106</v>
      </c>
      <c r="B45" s="40">
        <v>39904</v>
      </c>
      <c r="C45" s="43"/>
      <c r="D45" s="12" t="s">
        <v>156</v>
      </c>
      <c r="E45" s="8" t="s">
        <v>157</v>
      </c>
      <c r="F45" s="8" t="s">
        <v>156</v>
      </c>
      <c r="G45" s="11" t="s">
        <v>170</v>
      </c>
      <c r="H45" s="12" t="s">
        <v>172</v>
      </c>
      <c r="I45" s="6" t="s">
        <v>171</v>
      </c>
      <c r="J45" s="6"/>
    </row>
    <row r="46" spans="1:10" s="8" customFormat="1" ht="11.25">
      <c r="A46" s="10" t="s">
        <v>28</v>
      </c>
      <c r="B46" s="40">
        <v>39904</v>
      </c>
      <c r="C46" s="43"/>
      <c r="D46" s="12" t="s">
        <v>156</v>
      </c>
      <c r="E46" s="8" t="s">
        <v>157</v>
      </c>
      <c r="F46" s="8" t="s">
        <v>156</v>
      </c>
      <c r="G46" s="11" t="s">
        <v>170</v>
      </c>
      <c r="H46" s="12" t="s">
        <v>172</v>
      </c>
      <c r="I46" s="6" t="s">
        <v>171</v>
      </c>
      <c r="J46" s="6"/>
    </row>
    <row r="47" spans="1:10" s="8" customFormat="1" ht="11.25">
      <c r="A47" s="10" t="s">
        <v>33</v>
      </c>
      <c r="B47" s="40">
        <v>39904</v>
      </c>
      <c r="C47" s="43"/>
      <c r="D47" s="12" t="s">
        <v>156</v>
      </c>
      <c r="E47" s="8" t="s">
        <v>157</v>
      </c>
      <c r="F47" s="8" t="s">
        <v>156</v>
      </c>
      <c r="G47" s="11" t="s">
        <v>170</v>
      </c>
      <c r="H47" s="12" t="s">
        <v>172</v>
      </c>
      <c r="I47" s="6" t="s">
        <v>171</v>
      </c>
      <c r="J47" s="6"/>
    </row>
    <row r="48" spans="1:10" s="8" customFormat="1" ht="11.25">
      <c r="A48" s="10" t="s">
        <v>29</v>
      </c>
      <c r="B48" s="40">
        <v>39904</v>
      </c>
      <c r="C48" s="43"/>
      <c r="D48" s="12" t="s">
        <v>156</v>
      </c>
      <c r="E48" s="8" t="s">
        <v>157</v>
      </c>
      <c r="F48" s="8" t="s">
        <v>156</v>
      </c>
      <c r="G48" s="11" t="s">
        <v>170</v>
      </c>
      <c r="H48" s="12" t="s">
        <v>172</v>
      </c>
      <c r="I48" s="6" t="s">
        <v>171</v>
      </c>
      <c r="J48" s="6"/>
    </row>
    <row r="49" spans="1:10" s="8" customFormat="1" ht="11.25">
      <c r="A49" s="10" t="s">
        <v>30</v>
      </c>
      <c r="B49" s="40">
        <v>39904</v>
      </c>
      <c r="C49" s="43"/>
      <c r="D49" s="12" t="s">
        <v>156</v>
      </c>
      <c r="E49" s="8" t="s">
        <v>157</v>
      </c>
      <c r="F49" s="8" t="s">
        <v>156</v>
      </c>
      <c r="G49" s="11" t="s">
        <v>170</v>
      </c>
      <c r="H49" s="12" t="s">
        <v>172</v>
      </c>
      <c r="I49" s="6" t="s">
        <v>171</v>
      </c>
      <c r="J49" s="6"/>
    </row>
    <row r="50" spans="1:10" s="8" customFormat="1" ht="11.25">
      <c r="A50" s="10" t="s">
        <v>31</v>
      </c>
      <c r="B50" s="40">
        <v>39904</v>
      </c>
      <c r="C50" s="43"/>
      <c r="D50" s="12" t="s">
        <v>156</v>
      </c>
      <c r="E50" s="8" t="s">
        <v>157</v>
      </c>
      <c r="F50" s="8" t="s">
        <v>156</v>
      </c>
      <c r="G50" s="11" t="s">
        <v>170</v>
      </c>
      <c r="H50" s="12" t="s">
        <v>172</v>
      </c>
      <c r="I50" s="6" t="s">
        <v>171</v>
      </c>
      <c r="J50" s="6"/>
    </row>
    <row r="51" spans="1:10" s="8" customFormat="1" ht="11.25">
      <c r="A51" s="10" t="s">
        <v>32</v>
      </c>
      <c r="B51" s="40">
        <v>39904</v>
      </c>
      <c r="C51" s="43"/>
      <c r="D51" s="12" t="s">
        <v>156</v>
      </c>
      <c r="E51" s="8" t="s">
        <v>157</v>
      </c>
      <c r="F51" s="8" t="s">
        <v>156</v>
      </c>
      <c r="G51" s="11" t="s">
        <v>170</v>
      </c>
      <c r="H51" s="12" t="s">
        <v>172</v>
      </c>
      <c r="I51" s="6" t="s">
        <v>171</v>
      </c>
      <c r="J51" s="6"/>
    </row>
    <row r="52" spans="1:10" s="8" customFormat="1" ht="11.25">
      <c r="A52" s="15" t="s">
        <v>107</v>
      </c>
      <c r="B52" s="40">
        <v>39904</v>
      </c>
      <c r="C52" s="43"/>
      <c r="D52" s="12" t="s">
        <v>156</v>
      </c>
      <c r="E52" s="8" t="s">
        <v>157</v>
      </c>
      <c r="F52" s="8" t="s">
        <v>156</v>
      </c>
      <c r="G52" s="11" t="s">
        <v>170</v>
      </c>
      <c r="H52" s="12" t="s">
        <v>172</v>
      </c>
      <c r="I52" s="6" t="s">
        <v>171</v>
      </c>
      <c r="J52" s="6"/>
    </row>
    <row r="53" spans="1:10" s="8" customFormat="1" ht="11.25">
      <c r="A53" s="15" t="s">
        <v>116</v>
      </c>
      <c r="B53" s="40">
        <v>39904</v>
      </c>
      <c r="C53" s="43"/>
      <c r="D53" s="12" t="s">
        <v>156</v>
      </c>
      <c r="E53" s="8" t="s">
        <v>157</v>
      </c>
      <c r="F53" s="8" t="s">
        <v>156</v>
      </c>
      <c r="G53" s="11" t="s">
        <v>170</v>
      </c>
      <c r="H53" s="12" t="s">
        <v>172</v>
      </c>
      <c r="I53" s="6" t="s">
        <v>171</v>
      </c>
      <c r="J53" s="6"/>
    </row>
    <row r="54" spans="1:10" s="8" customFormat="1" ht="11.25">
      <c r="A54" s="15" t="s">
        <v>108</v>
      </c>
      <c r="B54" s="40">
        <v>39904</v>
      </c>
      <c r="C54" s="43"/>
      <c r="D54" s="12" t="s">
        <v>156</v>
      </c>
      <c r="E54" s="8" t="s">
        <v>157</v>
      </c>
      <c r="F54" s="8" t="s">
        <v>156</v>
      </c>
      <c r="G54" s="11" t="s">
        <v>170</v>
      </c>
      <c r="H54" s="12" t="s">
        <v>172</v>
      </c>
      <c r="I54" s="6" t="s">
        <v>171</v>
      </c>
      <c r="J54" s="6"/>
    </row>
    <row r="55" spans="1:10" s="8" customFormat="1" ht="11.25">
      <c r="A55" s="15" t="s">
        <v>109</v>
      </c>
      <c r="B55" s="40">
        <v>39904</v>
      </c>
      <c r="C55" s="43"/>
      <c r="D55" s="12" t="s">
        <v>156</v>
      </c>
      <c r="E55" s="8" t="s">
        <v>157</v>
      </c>
      <c r="F55" s="8" t="s">
        <v>156</v>
      </c>
      <c r="G55" s="11" t="s">
        <v>170</v>
      </c>
      <c r="H55" s="12" t="s">
        <v>172</v>
      </c>
      <c r="I55" s="6" t="s">
        <v>171</v>
      </c>
      <c r="J55" s="6"/>
    </row>
    <row r="56" spans="1:10" s="8" customFormat="1" ht="11.25">
      <c r="A56" s="15" t="s">
        <v>110</v>
      </c>
      <c r="B56" s="40">
        <v>39904</v>
      </c>
      <c r="C56" s="43"/>
      <c r="D56" s="12" t="s">
        <v>156</v>
      </c>
      <c r="E56" s="8" t="s">
        <v>157</v>
      </c>
      <c r="F56" s="8" t="s">
        <v>156</v>
      </c>
      <c r="G56" s="11" t="s">
        <v>170</v>
      </c>
      <c r="H56" s="12" t="s">
        <v>172</v>
      </c>
      <c r="I56" s="6" t="s">
        <v>171</v>
      </c>
      <c r="J56" s="6"/>
    </row>
    <row r="57" spans="1:10" s="8" customFormat="1" ht="11.25">
      <c r="A57" s="15" t="s">
        <v>111</v>
      </c>
      <c r="B57" s="40">
        <v>39904</v>
      </c>
      <c r="C57" s="43"/>
      <c r="D57" s="12" t="s">
        <v>156</v>
      </c>
      <c r="E57" s="8" t="s">
        <v>157</v>
      </c>
      <c r="F57" s="8" t="s">
        <v>156</v>
      </c>
      <c r="G57" s="11" t="s">
        <v>170</v>
      </c>
      <c r="H57" s="12" t="s">
        <v>172</v>
      </c>
      <c r="I57" s="6" t="s">
        <v>171</v>
      </c>
      <c r="J57" s="6"/>
    </row>
    <row r="58" spans="1:10" s="8" customFormat="1" ht="11.25">
      <c r="A58" s="15" t="s">
        <v>112</v>
      </c>
      <c r="B58" s="40">
        <v>39904</v>
      </c>
      <c r="C58" s="43"/>
      <c r="D58" s="12" t="s">
        <v>156</v>
      </c>
      <c r="E58" s="8" t="s">
        <v>157</v>
      </c>
      <c r="F58" s="8" t="s">
        <v>156</v>
      </c>
      <c r="G58" s="11" t="s">
        <v>170</v>
      </c>
      <c r="H58" s="12" t="s">
        <v>172</v>
      </c>
      <c r="I58" s="6" t="s">
        <v>171</v>
      </c>
      <c r="J58" s="6"/>
    </row>
    <row r="59" spans="1:10" s="8" customFormat="1" ht="11.25">
      <c r="A59" s="15" t="s">
        <v>113</v>
      </c>
      <c r="B59" s="40">
        <v>39904</v>
      </c>
      <c r="C59" s="43"/>
      <c r="D59" s="12" t="s">
        <v>156</v>
      </c>
      <c r="E59" s="8" t="s">
        <v>157</v>
      </c>
      <c r="F59" s="8" t="s">
        <v>156</v>
      </c>
      <c r="G59" s="11" t="s">
        <v>170</v>
      </c>
      <c r="H59" s="12" t="s">
        <v>172</v>
      </c>
      <c r="I59" s="6" t="s">
        <v>171</v>
      </c>
      <c r="J59" s="6"/>
    </row>
    <row r="60" spans="1:10" s="8" customFormat="1" ht="11.25">
      <c r="A60" s="15" t="s">
        <v>114</v>
      </c>
      <c r="B60" s="40">
        <v>39904</v>
      </c>
      <c r="C60" s="43"/>
      <c r="D60" s="12" t="s">
        <v>156</v>
      </c>
      <c r="E60" s="8" t="s">
        <v>157</v>
      </c>
      <c r="F60" s="8" t="s">
        <v>156</v>
      </c>
      <c r="G60" s="11" t="s">
        <v>170</v>
      </c>
      <c r="H60" s="12" t="s">
        <v>172</v>
      </c>
      <c r="I60" s="6" t="s">
        <v>171</v>
      </c>
      <c r="J60" s="6"/>
    </row>
    <row r="61" spans="1:10" s="8" customFormat="1" ht="11.25">
      <c r="A61" s="15" t="s">
        <v>115</v>
      </c>
      <c r="B61" s="40">
        <v>39904</v>
      </c>
      <c r="C61" s="43"/>
      <c r="D61" s="12" t="s">
        <v>156</v>
      </c>
      <c r="E61" s="8" t="s">
        <v>157</v>
      </c>
      <c r="F61" s="8" t="s">
        <v>156</v>
      </c>
      <c r="G61" s="11" t="s">
        <v>170</v>
      </c>
      <c r="H61" s="12" t="s">
        <v>172</v>
      </c>
      <c r="I61" s="6" t="s">
        <v>171</v>
      </c>
      <c r="J61" s="6"/>
    </row>
    <row r="62" spans="1:10" s="8" customFormat="1" ht="11.25">
      <c r="A62" s="10" t="s">
        <v>34</v>
      </c>
      <c r="B62" s="40">
        <v>39904</v>
      </c>
      <c r="C62" s="43"/>
      <c r="D62" s="12" t="s">
        <v>156</v>
      </c>
      <c r="E62" s="8" t="s">
        <v>157</v>
      </c>
      <c r="F62" s="8" t="s">
        <v>156</v>
      </c>
      <c r="G62" s="11" t="s">
        <v>170</v>
      </c>
      <c r="H62" s="12" t="s">
        <v>172</v>
      </c>
      <c r="I62" s="6" t="s">
        <v>171</v>
      </c>
      <c r="J62" s="6"/>
    </row>
    <row r="63" spans="1:10" s="8" customFormat="1" ht="11.25">
      <c r="A63" s="10" t="s">
        <v>43</v>
      </c>
      <c r="B63" s="40">
        <v>39904</v>
      </c>
      <c r="C63" s="43"/>
      <c r="D63" s="12" t="s">
        <v>156</v>
      </c>
      <c r="E63" s="8" t="s">
        <v>157</v>
      </c>
      <c r="F63" s="8" t="s">
        <v>156</v>
      </c>
      <c r="G63" s="11" t="s">
        <v>170</v>
      </c>
      <c r="H63" s="12" t="s">
        <v>172</v>
      </c>
      <c r="I63" s="6" t="s">
        <v>171</v>
      </c>
      <c r="J63" s="6"/>
    </row>
    <row r="64" spans="1:10" s="8" customFormat="1" ht="11.25">
      <c r="A64" s="10" t="s">
        <v>35</v>
      </c>
      <c r="B64" s="40">
        <v>39904</v>
      </c>
      <c r="C64" s="43"/>
      <c r="D64" s="12" t="s">
        <v>156</v>
      </c>
      <c r="E64" s="8" t="s">
        <v>157</v>
      </c>
      <c r="F64" s="8" t="s">
        <v>156</v>
      </c>
      <c r="G64" s="11" t="s">
        <v>170</v>
      </c>
      <c r="H64" s="12" t="s">
        <v>172</v>
      </c>
      <c r="I64" s="6" t="s">
        <v>171</v>
      </c>
      <c r="J64" s="6"/>
    </row>
    <row r="65" spans="1:10" s="8" customFormat="1" ht="11.25">
      <c r="A65" s="10" t="s">
        <v>36</v>
      </c>
      <c r="B65" s="40">
        <v>39904</v>
      </c>
      <c r="C65" s="43"/>
      <c r="D65" s="12" t="s">
        <v>156</v>
      </c>
      <c r="E65" s="8" t="s">
        <v>157</v>
      </c>
      <c r="F65" s="8" t="s">
        <v>156</v>
      </c>
      <c r="G65" s="11" t="s">
        <v>170</v>
      </c>
      <c r="H65" s="12" t="s">
        <v>172</v>
      </c>
      <c r="I65" s="6" t="s">
        <v>171</v>
      </c>
      <c r="J65" s="6"/>
    </row>
    <row r="66" spans="1:10" s="8" customFormat="1" ht="11.25">
      <c r="A66" s="10" t="s">
        <v>37</v>
      </c>
      <c r="B66" s="40">
        <v>39904</v>
      </c>
      <c r="C66" s="43"/>
      <c r="D66" s="12" t="s">
        <v>156</v>
      </c>
      <c r="E66" s="8" t="s">
        <v>157</v>
      </c>
      <c r="F66" s="8" t="s">
        <v>156</v>
      </c>
      <c r="G66" s="11" t="s">
        <v>170</v>
      </c>
      <c r="H66" s="12" t="s">
        <v>172</v>
      </c>
      <c r="I66" s="6" t="s">
        <v>171</v>
      </c>
      <c r="J66" s="6"/>
    </row>
    <row r="67" spans="1:10" s="8" customFormat="1" ht="11.25">
      <c r="A67" s="10" t="s">
        <v>38</v>
      </c>
      <c r="B67" s="40">
        <v>39904</v>
      </c>
      <c r="C67" s="43"/>
      <c r="D67" s="12" t="s">
        <v>156</v>
      </c>
      <c r="E67" s="8" t="s">
        <v>157</v>
      </c>
      <c r="F67" s="8" t="s">
        <v>156</v>
      </c>
      <c r="G67" s="11" t="s">
        <v>170</v>
      </c>
      <c r="H67" s="12" t="s">
        <v>172</v>
      </c>
      <c r="I67" s="6" t="s">
        <v>171</v>
      </c>
      <c r="J67" s="6"/>
    </row>
    <row r="68" spans="1:10" s="8" customFormat="1" ht="11.25">
      <c r="A68" s="10" t="s">
        <v>39</v>
      </c>
      <c r="B68" s="40">
        <v>39904</v>
      </c>
      <c r="C68" s="43"/>
      <c r="D68" s="12" t="s">
        <v>156</v>
      </c>
      <c r="E68" s="8" t="s">
        <v>157</v>
      </c>
      <c r="F68" s="8" t="s">
        <v>156</v>
      </c>
      <c r="G68" s="11" t="s">
        <v>170</v>
      </c>
      <c r="H68" s="12" t="s">
        <v>172</v>
      </c>
      <c r="I68" s="6" t="s">
        <v>171</v>
      </c>
      <c r="J68" s="6"/>
    </row>
    <row r="69" spans="1:10" s="8" customFormat="1" ht="11.25">
      <c r="A69" s="10" t="s">
        <v>40</v>
      </c>
      <c r="B69" s="40">
        <v>39904</v>
      </c>
      <c r="C69" s="43"/>
      <c r="D69" s="12" t="s">
        <v>156</v>
      </c>
      <c r="E69" s="8" t="s">
        <v>157</v>
      </c>
      <c r="F69" s="8" t="s">
        <v>156</v>
      </c>
      <c r="G69" s="11" t="s">
        <v>170</v>
      </c>
      <c r="H69" s="12" t="s">
        <v>172</v>
      </c>
      <c r="I69" s="6" t="s">
        <v>171</v>
      </c>
      <c r="J69" s="6"/>
    </row>
    <row r="70" spans="1:10" s="8" customFormat="1" ht="11.25">
      <c r="A70" s="10" t="s">
        <v>41</v>
      </c>
      <c r="B70" s="40">
        <v>39904</v>
      </c>
      <c r="C70" s="43"/>
      <c r="D70" s="12" t="s">
        <v>156</v>
      </c>
      <c r="E70" s="8" t="s">
        <v>157</v>
      </c>
      <c r="F70" s="8" t="s">
        <v>156</v>
      </c>
      <c r="G70" s="11" t="s">
        <v>170</v>
      </c>
      <c r="H70" s="12" t="s">
        <v>172</v>
      </c>
      <c r="I70" s="6" t="s">
        <v>171</v>
      </c>
      <c r="J70" s="6"/>
    </row>
    <row r="71" spans="1:10" s="8" customFormat="1" ht="11.25">
      <c r="A71" s="10" t="s">
        <v>42</v>
      </c>
      <c r="B71" s="40">
        <v>39904</v>
      </c>
      <c r="C71" s="43"/>
      <c r="D71" s="12" t="s">
        <v>156</v>
      </c>
      <c r="E71" s="8" t="s">
        <v>157</v>
      </c>
      <c r="F71" s="8" t="s">
        <v>156</v>
      </c>
      <c r="G71" s="11" t="s">
        <v>170</v>
      </c>
      <c r="H71" s="12" t="s">
        <v>172</v>
      </c>
      <c r="I71" s="6" t="s">
        <v>171</v>
      </c>
      <c r="J71" s="6"/>
    </row>
    <row r="72" spans="1:10" s="8" customFormat="1" ht="11.25">
      <c r="A72" s="15" t="s">
        <v>117</v>
      </c>
      <c r="B72" s="40">
        <v>39904</v>
      </c>
      <c r="C72" s="43"/>
      <c r="D72" s="12" t="s">
        <v>156</v>
      </c>
      <c r="E72" s="8" t="s">
        <v>157</v>
      </c>
      <c r="F72" s="8" t="s">
        <v>156</v>
      </c>
      <c r="G72" s="11" t="s">
        <v>170</v>
      </c>
      <c r="H72" s="12" t="s">
        <v>172</v>
      </c>
      <c r="I72" s="6" t="s">
        <v>171</v>
      </c>
      <c r="J72" s="6"/>
    </row>
    <row r="73" spans="1:10" s="8" customFormat="1" ht="11.25">
      <c r="A73" s="15" t="s">
        <v>118</v>
      </c>
      <c r="B73" s="40">
        <v>39904</v>
      </c>
      <c r="C73" s="43"/>
      <c r="D73" s="12" t="s">
        <v>156</v>
      </c>
      <c r="E73" s="8" t="s">
        <v>157</v>
      </c>
      <c r="F73" s="8" t="s">
        <v>156</v>
      </c>
      <c r="G73" s="11" t="s">
        <v>170</v>
      </c>
      <c r="H73" s="12" t="s">
        <v>172</v>
      </c>
      <c r="I73" s="6" t="s">
        <v>171</v>
      </c>
      <c r="J73" s="6"/>
    </row>
    <row r="74" spans="1:10" s="8" customFormat="1" ht="11.25">
      <c r="A74" s="15" t="s">
        <v>119</v>
      </c>
      <c r="B74" s="40">
        <v>39904</v>
      </c>
      <c r="C74" s="43"/>
      <c r="D74" s="12" t="s">
        <v>156</v>
      </c>
      <c r="E74" s="8" t="s">
        <v>157</v>
      </c>
      <c r="F74" s="8" t="s">
        <v>156</v>
      </c>
      <c r="G74" s="11" t="s">
        <v>170</v>
      </c>
      <c r="H74" s="12" t="s">
        <v>172</v>
      </c>
      <c r="I74" s="6" t="s">
        <v>171</v>
      </c>
      <c r="J74" s="6"/>
    </row>
    <row r="75" spans="1:10" s="8" customFormat="1" ht="11.25">
      <c r="A75" s="15" t="s">
        <v>120</v>
      </c>
      <c r="B75" s="40">
        <v>39904</v>
      </c>
      <c r="C75" s="43"/>
      <c r="D75" s="12" t="s">
        <v>156</v>
      </c>
      <c r="E75" s="8" t="s">
        <v>157</v>
      </c>
      <c r="F75" s="8" t="s">
        <v>156</v>
      </c>
      <c r="G75" s="11" t="s">
        <v>170</v>
      </c>
      <c r="H75" s="12" t="s">
        <v>172</v>
      </c>
      <c r="I75" s="6" t="s">
        <v>171</v>
      </c>
      <c r="J75" s="6"/>
    </row>
    <row r="76" spans="1:10" s="8" customFormat="1" ht="11.25">
      <c r="A76" s="15" t="s">
        <v>121</v>
      </c>
      <c r="B76" s="40">
        <v>39904</v>
      </c>
      <c r="C76" s="43"/>
      <c r="D76" s="12" t="s">
        <v>156</v>
      </c>
      <c r="E76" s="8" t="s">
        <v>157</v>
      </c>
      <c r="F76" s="8" t="s">
        <v>156</v>
      </c>
      <c r="G76" s="11" t="s">
        <v>170</v>
      </c>
      <c r="H76" s="12" t="s">
        <v>172</v>
      </c>
      <c r="I76" s="6" t="s">
        <v>171</v>
      </c>
      <c r="J76" s="6"/>
    </row>
    <row r="77" spans="1:10" s="8" customFormat="1" ht="11.25">
      <c r="A77" s="15" t="s">
        <v>122</v>
      </c>
      <c r="B77" s="40">
        <v>39904</v>
      </c>
      <c r="C77" s="43"/>
      <c r="D77" s="12" t="s">
        <v>156</v>
      </c>
      <c r="E77" s="8" t="s">
        <v>157</v>
      </c>
      <c r="F77" s="8" t="s">
        <v>156</v>
      </c>
      <c r="G77" s="11" t="s">
        <v>170</v>
      </c>
      <c r="H77" s="12" t="s">
        <v>172</v>
      </c>
      <c r="I77" s="6" t="s">
        <v>171</v>
      </c>
      <c r="J77" s="6"/>
    </row>
    <row r="78" spans="1:10" s="8" customFormat="1" ht="11.25">
      <c r="A78" s="15" t="s">
        <v>123</v>
      </c>
      <c r="B78" s="40">
        <v>39904</v>
      </c>
      <c r="C78" s="43"/>
      <c r="D78" s="12" t="s">
        <v>156</v>
      </c>
      <c r="E78" s="8" t="s">
        <v>157</v>
      </c>
      <c r="F78" s="8" t="s">
        <v>156</v>
      </c>
      <c r="G78" s="11" t="s">
        <v>170</v>
      </c>
      <c r="H78" s="12" t="s">
        <v>172</v>
      </c>
      <c r="I78" s="6" t="s">
        <v>171</v>
      </c>
      <c r="J78" s="6"/>
    </row>
    <row r="79" spans="1:10" s="8" customFormat="1" ht="11.25">
      <c r="A79" s="15" t="s">
        <v>124</v>
      </c>
      <c r="B79" s="40">
        <v>39904</v>
      </c>
      <c r="C79" s="43"/>
      <c r="D79" s="12" t="s">
        <v>156</v>
      </c>
      <c r="E79" s="8" t="s">
        <v>157</v>
      </c>
      <c r="F79" s="8" t="s">
        <v>156</v>
      </c>
      <c r="G79" s="11" t="s">
        <v>170</v>
      </c>
      <c r="H79" s="12" t="s">
        <v>172</v>
      </c>
      <c r="I79" s="6" t="s">
        <v>171</v>
      </c>
      <c r="J79" s="6"/>
    </row>
    <row r="80" spans="1:10" s="8" customFormat="1" ht="11.25">
      <c r="A80" s="15" t="s">
        <v>125</v>
      </c>
      <c r="B80" s="40">
        <v>39904</v>
      </c>
      <c r="C80" s="43"/>
      <c r="D80" s="12" t="s">
        <v>156</v>
      </c>
      <c r="E80" s="8" t="s">
        <v>157</v>
      </c>
      <c r="F80" s="8" t="s">
        <v>156</v>
      </c>
      <c r="G80" s="11" t="s">
        <v>170</v>
      </c>
      <c r="H80" s="12" t="s">
        <v>172</v>
      </c>
      <c r="I80" s="6" t="s">
        <v>171</v>
      </c>
      <c r="J80" s="6"/>
    </row>
    <row r="81" spans="1:10" s="8" customFormat="1" ht="11.25">
      <c r="A81" s="15" t="s">
        <v>126</v>
      </c>
      <c r="B81" s="40">
        <v>39904</v>
      </c>
      <c r="C81" s="43"/>
      <c r="D81" s="12" t="s">
        <v>156</v>
      </c>
      <c r="E81" s="8" t="s">
        <v>157</v>
      </c>
      <c r="F81" s="8" t="s">
        <v>156</v>
      </c>
      <c r="G81" s="11" t="s">
        <v>170</v>
      </c>
      <c r="H81" s="12" t="s">
        <v>172</v>
      </c>
      <c r="I81" s="6" t="s">
        <v>171</v>
      </c>
      <c r="J81" s="6"/>
    </row>
    <row r="82" spans="1:10" s="8" customFormat="1" ht="11.25">
      <c r="A82" s="15" t="s">
        <v>127</v>
      </c>
      <c r="B82" s="40">
        <v>39904</v>
      </c>
      <c r="C82" s="43"/>
      <c r="D82" s="12" t="s">
        <v>156</v>
      </c>
      <c r="E82" s="8" t="s">
        <v>157</v>
      </c>
      <c r="F82" s="8" t="s">
        <v>156</v>
      </c>
      <c r="G82" s="11" t="s">
        <v>170</v>
      </c>
      <c r="H82" s="12" t="s">
        <v>172</v>
      </c>
      <c r="I82" s="6" t="s">
        <v>171</v>
      </c>
      <c r="J82" s="6"/>
    </row>
    <row r="83" spans="1:10" s="8" customFormat="1" ht="11.25">
      <c r="A83" s="15" t="s">
        <v>128</v>
      </c>
      <c r="B83" s="40">
        <v>39904</v>
      </c>
      <c r="C83" s="43"/>
      <c r="D83" s="12" t="s">
        <v>156</v>
      </c>
      <c r="E83" s="8" t="s">
        <v>157</v>
      </c>
      <c r="F83" s="8" t="s">
        <v>156</v>
      </c>
      <c r="G83" s="11" t="s">
        <v>170</v>
      </c>
      <c r="H83" s="12" t="s">
        <v>172</v>
      </c>
      <c r="I83" s="6" t="s">
        <v>171</v>
      </c>
      <c r="J83" s="6"/>
    </row>
    <row r="84" spans="1:10" s="8" customFormat="1" ht="11.25">
      <c r="A84" s="15" t="s">
        <v>129</v>
      </c>
      <c r="B84" s="40">
        <v>39904</v>
      </c>
      <c r="C84" s="43"/>
      <c r="D84" s="12" t="s">
        <v>156</v>
      </c>
      <c r="E84" s="8" t="s">
        <v>157</v>
      </c>
      <c r="F84" s="8" t="s">
        <v>156</v>
      </c>
      <c r="G84" s="11" t="s">
        <v>170</v>
      </c>
      <c r="H84" s="12" t="s">
        <v>172</v>
      </c>
      <c r="I84" s="6" t="s">
        <v>171</v>
      </c>
      <c r="J84" s="6"/>
    </row>
    <row r="85" spans="1:10" s="8" customFormat="1" ht="11.25">
      <c r="A85" s="15" t="s">
        <v>130</v>
      </c>
      <c r="B85" s="40">
        <v>39904</v>
      </c>
      <c r="C85" s="43"/>
      <c r="D85" s="12" t="s">
        <v>156</v>
      </c>
      <c r="E85" s="8" t="s">
        <v>157</v>
      </c>
      <c r="F85" s="8" t="s">
        <v>156</v>
      </c>
      <c r="G85" s="11" t="s">
        <v>170</v>
      </c>
      <c r="H85" s="12" t="s">
        <v>172</v>
      </c>
      <c r="I85" s="6" t="s">
        <v>171</v>
      </c>
      <c r="J85" s="6"/>
    </row>
    <row r="86" spans="1:10" s="8" customFormat="1" ht="11.25">
      <c r="A86" s="15" t="s">
        <v>131</v>
      </c>
      <c r="B86" s="40">
        <v>39904</v>
      </c>
      <c r="C86" s="43"/>
      <c r="D86" s="12" t="s">
        <v>156</v>
      </c>
      <c r="E86" s="8" t="s">
        <v>157</v>
      </c>
      <c r="F86" s="8" t="s">
        <v>156</v>
      </c>
      <c r="G86" s="11" t="s">
        <v>170</v>
      </c>
      <c r="H86" s="12" t="s">
        <v>172</v>
      </c>
      <c r="I86" s="6" t="s">
        <v>171</v>
      </c>
      <c r="J86" s="6"/>
    </row>
    <row r="87" spans="1:10" s="8" customFormat="1" ht="11.25">
      <c r="A87" s="15" t="s">
        <v>132</v>
      </c>
      <c r="B87" s="40">
        <v>39904</v>
      </c>
      <c r="C87" s="43"/>
      <c r="D87" s="12" t="s">
        <v>156</v>
      </c>
      <c r="E87" s="8" t="s">
        <v>157</v>
      </c>
      <c r="F87" s="8" t="s">
        <v>156</v>
      </c>
      <c r="G87" s="11" t="s">
        <v>170</v>
      </c>
      <c r="H87" s="12" t="s">
        <v>172</v>
      </c>
      <c r="I87" s="6" t="s">
        <v>171</v>
      </c>
      <c r="J87" s="6"/>
    </row>
    <row r="88" spans="1:10" s="8" customFormat="1" ht="11.25">
      <c r="A88" s="15" t="s">
        <v>133</v>
      </c>
      <c r="B88" s="40">
        <v>39904</v>
      </c>
      <c r="C88" s="43"/>
      <c r="D88" s="12" t="s">
        <v>156</v>
      </c>
      <c r="E88" s="8" t="s">
        <v>157</v>
      </c>
      <c r="F88" s="8" t="s">
        <v>156</v>
      </c>
      <c r="G88" s="11" t="s">
        <v>170</v>
      </c>
      <c r="H88" s="12" t="s">
        <v>172</v>
      </c>
      <c r="I88" s="6" t="s">
        <v>171</v>
      </c>
      <c r="J88" s="6"/>
    </row>
    <row r="89" spans="1:10" s="8" customFormat="1" ht="11.25">
      <c r="A89" s="15" t="s">
        <v>134</v>
      </c>
      <c r="B89" s="40">
        <v>39904</v>
      </c>
      <c r="C89" s="43"/>
      <c r="D89" s="12" t="s">
        <v>156</v>
      </c>
      <c r="E89" s="8" t="s">
        <v>157</v>
      </c>
      <c r="F89" s="8" t="s">
        <v>156</v>
      </c>
      <c r="G89" s="11" t="s">
        <v>170</v>
      </c>
      <c r="H89" s="12" t="s">
        <v>172</v>
      </c>
      <c r="I89" s="6" t="s">
        <v>171</v>
      </c>
      <c r="J89" s="6"/>
    </row>
    <row r="90" spans="1:10" s="8" customFormat="1" ht="11.25">
      <c r="A90" s="15" t="s">
        <v>135</v>
      </c>
      <c r="B90" s="40">
        <v>39904</v>
      </c>
      <c r="C90" s="43"/>
      <c r="D90" s="12" t="s">
        <v>156</v>
      </c>
      <c r="E90" s="8" t="s">
        <v>157</v>
      </c>
      <c r="F90" s="8" t="s">
        <v>156</v>
      </c>
      <c r="G90" s="11" t="s">
        <v>170</v>
      </c>
      <c r="H90" s="12" t="s">
        <v>172</v>
      </c>
      <c r="I90" s="6" t="s">
        <v>171</v>
      </c>
      <c r="J90" s="6"/>
    </row>
    <row r="91" spans="1:10" s="8" customFormat="1" ht="11.25">
      <c r="A91" s="15" t="s">
        <v>136</v>
      </c>
      <c r="B91" s="40">
        <v>39904</v>
      </c>
      <c r="C91" s="43"/>
      <c r="D91" s="12" t="s">
        <v>156</v>
      </c>
      <c r="E91" s="8" t="s">
        <v>157</v>
      </c>
      <c r="F91" s="8" t="s">
        <v>156</v>
      </c>
      <c r="G91" s="11" t="s">
        <v>170</v>
      </c>
      <c r="H91" s="12" t="s">
        <v>172</v>
      </c>
      <c r="I91" s="6" t="s">
        <v>171</v>
      </c>
      <c r="J91" s="6"/>
    </row>
    <row r="92" spans="1:10" s="8" customFormat="1" ht="11.25">
      <c r="A92" s="15" t="s">
        <v>137</v>
      </c>
      <c r="B92" s="40">
        <v>39904</v>
      </c>
      <c r="C92" s="43"/>
      <c r="D92" s="12" t="s">
        <v>156</v>
      </c>
      <c r="E92" s="8" t="s">
        <v>157</v>
      </c>
      <c r="F92" s="8" t="s">
        <v>156</v>
      </c>
      <c r="G92" s="11" t="s">
        <v>170</v>
      </c>
      <c r="H92" s="12" t="s">
        <v>172</v>
      </c>
      <c r="I92" s="6" t="s">
        <v>171</v>
      </c>
      <c r="J92" s="6"/>
    </row>
    <row r="93" spans="1:10" s="8" customFormat="1" ht="11.25">
      <c r="A93" s="15" t="s">
        <v>138</v>
      </c>
      <c r="B93" s="40">
        <v>39904</v>
      </c>
      <c r="C93" s="43"/>
      <c r="D93" s="12" t="s">
        <v>156</v>
      </c>
      <c r="E93" s="8" t="s">
        <v>157</v>
      </c>
      <c r="F93" s="8" t="s">
        <v>156</v>
      </c>
      <c r="G93" s="11" t="s">
        <v>170</v>
      </c>
      <c r="H93" s="12" t="s">
        <v>172</v>
      </c>
      <c r="I93" s="6" t="s">
        <v>171</v>
      </c>
      <c r="J93" s="6"/>
    </row>
    <row r="94" spans="1:10" s="8" customFormat="1" ht="11.25">
      <c r="A94" s="15" t="s">
        <v>139</v>
      </c>
      <c r="B94" s="40">
        <v>39904</v>
      </c>
      <c r="C94" s="43"/>
      <c r="D94" s="12" t="s">
        <v>156</v>
      </c>
      <c r="E94" s="8" t="s">
        <v>157</v>
      </c>
      <c r="F94" s="8" t="s">
        <v>156</v>
      </c>
      <c r="G94" s="11" t="s">
        <v>170</v>
      </c>
      <c r="H94" s="12" t="s">
        <v>172</v>
      </c>
      <c r="I94" s="6" t="s">
        <v>171</v>
      </c>
      <c r="J94" s="6"/>
    </row>
    <row r="95" spans="1:10" s="8" customFormat="1" ht="11.25">
      <c r="A95" s="15" t="s">
        <v>140</v>
      </c>
      <c r="B95" s="40">
        <v>39904</v>
      </c>
      <c r="C95" s="43"/>
      <c r="D95" s="12" t="s">
        <v>156</v>
      </c>
      <c r="E95" s="8" t="s">
        <v>157</v>
      </c>
      <c r="F95" s="8" t="s">
        <v>156</v>
      </c>
      <c r="G95" s="11" t="s">
        <v>170</v>
      </c>
      <c r="H95" s="12" t="s">
        <v>172</v>
      </c>
      <c r="I95" s="6" t="s">
        <v>171</v>
      </c>
      <c r="J95" s="6"/>
    </row>
    <row r="96" spans="1:10" s="8" customFormat="1" ht="22.5">
      <c r="A96" s="10" t="s">
        <v>57</v>
      </c>
      <c r="B96" s="40">
        <v>38078</v>
      </c>
      <c r="C96" s="43"/>
      <c r="D96" s="12" t="s">
        <v>157</v>
      </c>
      <c r="E96" s="12" t="s">
        <v>156</v>
      </c>
      <c r="F96" s="12" t="s">
        <v>156</v>
      </c>
      <c r="G96" s="6" t="s">
        <v>166</v>
      </c>
      <c r="I96" s="6" t="s">
        <v>178</v>
      </c>
      <c r="J96" s="6"/>
    </row>
    <row r="97" spans="1:10" s="8" customFormat="1" ht="11.25">
      <c r="A97" s="15" t="s">
        <v>141</v>
      </c>
      <c r="B97" s="40">
        <v>39904</v>
      </c>
      <c r="C97" s="43"/>
      <c r="D97" s="12" t="s">
        <v>156</v>
      </c>
      <c r="E97" s="8" t="s">
        <v>157</v>
      </c>
      <c r="F97" s="8" t="s">
        <v>156</v>
      </c>
      <c r="G97" s="11" t="s">
        <v>170</v>
      </c>
      <c r="H97" s="12" t="s">
        <v>172</v>
      </c>
      <c r="I97" s="6" t="s">
        <v>171</v>
      </c>
      <c r="J97" s="6"/>
    </row>
    <row r="98" spans="1:10" s="8" customFormat="1" ht="11.25">
      <c r="A98" s="15" t="s">
        <v>142</v>
      </c>
      <c r="B98" s="40">
        <v>39904</v>
      </c>
      <c r="C98" s="43"/>
      <c r="D98" s="12" t="s">
        <v>156</v>
      </c>
      <c r="E98" s="8" t="s">
        <v>157</v>
      </c>
      <c r="F98" s="8" t="s">
        <v>156</v>
      </c>
      <c r="G98" s="11" t="s">
        <v>170</v>
      </c>
      <c r="H98" s="12" t="s">
        <v>172</v>
      </c>
      <c r="I98" s="6" t="s">
        <v>171</v>
      </c>
      <c r="J98" s="6"/>
    </row>
    <row r="99" spans="1:10" s="8" customFormat="1" ht="11.25">
      <c r="A99" s="15" t="s">
        <v>143</v>
      </c>
      <c r="B99" s="40">
        <v>39904</v>
      </c>
      <c r="C99" s="43"/>
      <c r="D99" s="12" t="s">
        <v>156</v>
      </c>
      <c r="E99" s="8" t="s">
        <v>157</v>
      </c>
      <c r="F99" s="8" t="s">
        <v>156</v>
      </c>
      <c r="G99" s="11" t="s">
        <v>170</v>
      </c>
      <c r="H99" s="12" t="s">
        <v>172</v>
      </c>
      <c r="I99" s="6" t="s">
        <v>171</v>
      </c>
      <c r="J99" s="6"/>
    </row>
    <row r="100" spans="1:10" s="8" customFormat="1" ht="11.25">
      <c r="A100" s="15" t="s">
        <v>144</v>
      </c>
      <c r="B100" s="40">
        <v>39904</v>
      </c>
      <c r="C100" s="43"/>
      <c r="D100" s="12" t="s">
        <v>156</v>
      </c>
      <c r="E100" s="8" t="s">
        <v>157</v>
      </c>
      <c r="F100" s="8" t="s">
        <v>156</v>
      </c>
      <c r="G100" s="11" t="s">
        <v>170</v>
      </c>
      <c r="H100" s="12" t="s">
        <v>172</v>
      </c>
      <c r="I100" s="6" t="s">
        <v>171</v>
      </c>
      <c r="J100" s="6"/>
    </row>
    <row r="101" spans="1:10" s="8" customFormat="1" ht="11.25">
      <c r="A101" s="15" t="s">
        <v>145</v>
      </c>
      <c r="B101" s="40">
        <v>39904</v>
      </c>
      <c r="C101" s="43"/>
      <c r="D101" s="12" t="s">
        <v>156</v>
      </c>
      <c r="E101" s="8" t="s">
        <v>157</v>
      </c>
      <c r="F101" s="8" t="s">
        <v>156</v>
      </c>
      <c r="G101" s="11" t="s">
        <v>170</v>
      </c>
      <c r="H101" s="12" t="s">
        <v>172</v>
      </c>
      <c r="I101" s="6" t="s">
        <v>171</v>
      </c>
      <c r="J101" s="6"/>
    </row>
    <row r="102" spans="1:10" s="8" customFormat="1" ht="11.25">
      <c r="A102" s="15" t="s">
        <v>146</v>
      </c>
      <c r="B102" s="40">
        <v>39904</v>
      </c>
      <c r="C102" s="43"/>
      <c r="D102" s="12" t="s">
        <v>156</v>
      </c>
      <c r="E102" s="8" t="s">
        <v>157</v>
      </c>
      <c r="F102" s="8" t="s">
        <v>156</v>
      </c>
      <c r="G102" s="11" t="s">
        <v>170</v>
      </c>
      <c r="H102" s="12" t="s">
        <v>172</v>
      </c>
      <c r="I102" s="6" t="s">
        <v>171</v>
      </c>
      <c r="J102" s="6"/>
    </row>
    <row r="103" spans="1:10" s="8" customFormat="1" ht="11.25">
      <c r="A103" s="15" t="s">
        <v>147</v>
      </c>
      <c r="B103" s="40">
        <v>39904</v>
      </c>
      <c r="C103" s="43"/>
      <c r="D103" s="12" t="s">
        <v>156</v>
      </c>
      <c r="E103" s="8" t="s">
        <v>157</v>
      </c>
      <c r="F103" s="8" t="s">
        <v>156</v>
      </c>
      <c r="G103" s="11" t="s">
        <v>170</v>
      </c>
      <c r="H103" s="12" t="s">
        <v>172</v>
      </c>
      <c r="I103" s="6" t="s">
        <v>171</v>
      </c>
      <c r="J103" s="6"/>
    </row>
    <row r="104" spans="1:10" s="8" customFormat="1" ht="11.25">
      <c r="A104" s="15" t="s">
        <v>148</v>
      </c>
      <c r="B104" s="40">
        <v>39904</v>
      </c>
      <c r="C104" s="43"/>
      <c r="D104" s="12" t="s">
        <v>156</v>
      </c>
      <c r="E104" s="8" t="s">
        <v>157</v>
      </c>
      <c r="F104" s="8" t="s">
        <v>156</v>
      </c>
      <c r="G104" s="11" t="s">
        <v>170</v>
      </c>
      <c r="H104" s="12" t="s">
        <v>172</v>
      </c>
      <c r="I104" s="6" t="s">
        <v>171</v>
      </c>
      <c r="J104" s="6"/>
    </row>
    <row r="105" spans="1:10" s="8" customFormat="1" ht="22.5">
      <c r="A105" s="10" t="s">
        <v>79</v>
      </c>
      <c r="B105" s="40">
        <v>38078</v>
      </c>
      <c r="C105" s="43"/>
      <c r="D105" s="12" t="s">
        <v>157</v>
      </c>
      <c r="E105" s="12" t="s">
        <v>156</v>
      </c>
      <c r="F105" s="12" t="s">
        <v>156</v>
      </c>
      <c r="G105" s="6" t="s">
        <v>166</v>
      </c>
      <c r="I105" s="6" t="s">
        <v>178</v>
      </c>
      <c r="J105" s="6"/>
    </row>
    <row r="106" spans="1:10" s="8" customFormat="1" ht="11.25">
      <c r="A106" s="15" t="s">
        <v>72</v>
      </c>
      <c r="B106" s="42">
        <v>39539</v>
      </c>
      <c r="C106" s="42"/>
      <c r="D106" s="8" t="s">
        <v>156</v>
      </c>
      <c r="E106" s="8" t="s">
        <v>157</v>
      </c>
      <c r="F106" s="8" t="s">
        <v>156</v>
      </c>
      <c r="G106" s="13" t="s">
        <v>168</v>
      </c>
      <c r="H106" s="20" t="s">
        <v>165</v>
      </c>
      <c r="I106" s="6" t="s">
        <v>173</v>
      </c>
      <c r="J106" s="6"/>
    </row>
    <row r="107" spans="1:10" s="8" customFormat="1" ht="11.25">
      <c r="A107" s="15" t="s">
        <v>73</v>
      </c>
      <c r="B107" s="42">
        <v>39539</v>
      </c>
      <c r="C107" s="42"/>
      <c r="D107" s="8" t="s">
        <v>156</v>
      </c>
      <c r="E107" s="8" t="s">
        <v>157</v>
      </c>
      <c r="F107" s="8" t="s">
        <v>156</v>
      </c>
      <c r="G107" s="13" t="s">
        <v>168</v>
      </c>
      <c r="H107" s="20" t="s">
        <v>165</v>
      </c>
      <c r="I107" s="6" t="s">
        <v>173</v>
      </c>
      <c r="J107" s="6"/>
    </row>
    <row r="108" spans="1:10" s="8" customFormat="1" ht="11.25">
      <c r="A108" s="15" t="s">
        <v>74</v>
      </c>
      <c r="B108" s="42">
        <v>39539</v>
      </c>
      <c r="C108" s="42"/>
      <c r="D108" s="8" t="s">
        <v>156</v>
      </c>
      <c r="E108" s="8" t="s">
        <v>157</v>
      </c>
      <c r="F108" s="8" t="s">
        <v>156</v>
      </c>
      <c r="G108" s="13" t="s">
        <v>168</v>
      </c>
      <c r="H108" s="20" t="s">
        <v>165</v>
      </c>
      <c r="I108" s="6" t="s">
        <v>173</v>
      </c>
      <c r="J108" s="6"/>
    </row>
    <row r="109" spans="1:10" s="8" customFormat="1" ht="11.25">
      <c r="A109" s="15" t="s">
        <v>75</v>
      </c>
      <c r="B109" s="42">
        <v>39539</v>
      </c>
      <c r="C109" s="42"/>
      <c r="D109" s="8" t="s">
        <v>156</v>
      </c>
      <c r="E109" s="8" t="s">
        <v>157</v>
      </c>
      <c r="F109" s="8" t="s">
        <v>156</v>
      </c>
      <c r="G109" s="13" t="s">
        <v>168</v>
      </c>
      <c r="H109" s="20" t="s">
        <v>165</v>
      </c>
      <c r="I109" s="6" t="s">
        <v>173</v>
      </c>
      <c r="J109" s="6"/>
    </row>
    <row r="110" spans="1:10" s="8" customFormat="1" ht="22.5">
      <c r="A110" s="15" t="s">
        <v>80</v>
      </c>
      <c r="B110" s="40">
        <v>38078</v>
      </c>
      <c r="C110" s="43"/>
      <c r="D110" s="12" t="s">
        <v>157</v>
      </c>
      <c r="E110" s="8" t="s">
        <v>156</v>
      </c>
      <c r="F110" s="8" t="s">
        <v>156</v>
      </c>
      <c r="G110" s="6" t="s">
        <v>166</v>
      </c>
      <c r="I110" s="6" t="s">
        <v>178</v>
      </c>
      <c r="J110" s="6"/>
    </row>
    <row r="111" spans="1:10" s="8" customFormat="1" ht="11.25">
      <c r="A111" s="15" t="s">
        <v>2</v>
      </c>
      <c r="B111" s="40">
        <v>38808</v>
      </c>
      <c r="C111" s="43"/>
      <c r="D111" s="12" t="s">
        <v>157</v>
      </c>
      <c r="E111" s="8" t="s">
        <v>156</v>
      </c>
      <c r="F111" s="8" t="s">
        <v>156</v>
      </c>
      <c r="G111" s="6" t="s">
        <v>166</v>
      </c>
      <c r="I111" s="6" t="s">
        <v>176</v>
      </c>
      <c r="J111" s="6"/>
    </row>
    <row r="112" spans="1:10" s="8" customFormat="1" ht="11.25">
      <c r="A112" s="15" t="s">
        <v>3</v>
      </c>
      <c r="B112" s="40">
        <v>38808</v>
      </c>
      <c r="C112" s="43"/>
      <c r="D112" s="12" t="s">
        <v>157</v>
      </c>
      <c r="E112" s="8" t="s">
        <v>156</v>
      </c>
      <c r="F112" s="8" t="s">
        <v>156</v>
      </c>
      <c r="G112" s="6" t="s">
        <v>166</v>
      </c>
      <c r="I112" s="6" t="s">
        <v>176</v>
      </c>
      <c r="J112" s="6"/>
    </row>
    <row r="113" spans="1:10" s="8" customFormat="1" ht="11.25">
      <c r="A113" s="15" t="s">
        <v>4</v>
      </c>
      <c r="B113" s="40">
        <v>38808</v>
      </c>
      <c r="C113" s="43"/>
      <c r="D113" s="12" t="s">
        <v>157</v>
      </c>
      <c r="E113" s="8" t="s">
        <v>156</v>
      </c>
      <c r="F113" s="8" t="s">
        <v>156</v>
      </c>
      <c r="G113" s="6" t="s">
        <v>166</v>
      </c>
      <c r="I113" s="6" t="s">
        <v>176</v>
      </c>
      <c r="J113" s="6"/>
    </row>
    <row r="114" spans="1:10" s="8" customFormat="1" ht="22.5">
      <c r="A114" s="10" t="s">
        <v>175</v>
      </c>
      <c r="B114" s="41">
        <v>38078</v>
      </c>
      <c r="C114" s="47"/>
      <c r="D114" s="8" t="s">
        <v>157</v>
      </c>
      <c r="E114" s="8" t="s">
        <v>156</v>
      </c>
      <c r="F114" s="8" t="s">
        <v>156</v>
      </c>
      <c r="G114" s="6" t="s">
        <v>166</v>
      </c>
      <c r="I114" s="6" t="s">
        <v>181</v>
      </c>
      <c r="J114" s="6" t="s">
        <v>178</v>
      </c>
    </row>
    <row r="115" spans="1:10" s="8" customFormat="1" ht="11.25">
      <c r="A115" s="15" t="s">
        <v>5</v>
      </c>
      <c r="B115" s="40">
        <v>38808</v>
      </c>
      <c r="C115" s="43"/>
      <c r="D115" s="12" t="s">
        <v>157</v>
      </c>
      <c r="E115" s="8" t="s">
        <v>156</v>
      </c>
      <c r="F115" s="8" t="s">
        <v>156</v>
      </c>
      <c r="G115" s="6" t="s">
        <v>166</v>
      </c>
      <c r="I115" s="6" t="s">
        <v>176</v>
      </c>
      <c r="J115" s="6"/>
    </row>
    <row r="116" spans="1:10" s="8" customFormat="1" ht="22.5">
      <c r="A116" s="15" t="s">
        <v>81</v>
      </c>
      <c r="B116" s="40">
        <v>38078</v>
      </c>
      <c r="C116" s="43"/>
      <c r="D116" s="12" t="s">
        <v>157</v>
      </c>
      <c r="E116" s="8" t="s">
        <v>156</v>
      </c>
      <c r="F116" s="8" t="s">
        <v>156</v>
      </c>
      <c r="G116" s="6" t="s">
        <v>166</v>
      </c>
      <c r="I116" s="6" t="s">
        <v>178</v>
      </c>
      <c r="J116" s="6"/>
    </row>
    <row r="117" spans="1:10" s="8" customFormat="1" ht="11.25">
      <c r="A117" s="15" t="s">
        <v>6</v>
      </c>
      <c r="B117" s="40">
        <v>38808</v>
      </c>
      <c r="C117" s="43"/>
      <c r="D117" s="12" t="s">
        <v>157</v>
      </c>
      <c r="E117" s="8" t="s">
        <v>156</v>
      </c>
      <c r="F117" s="8" t="s">
        <v>156</v>
      </c>
      <c r="G117" s="6" t="s">
        <v>166</v>
      </c>
      <c r="I117" s="6" t="s">
        <v>176</v>
      </c>
      <c r="J117" s="6"/>
    </row>
    <row r="118" spans="1:10" s="8" customFormat="1" ht="11.25">
      <c r="A118" s="15" t="s">
        <v>7</v>
      </c>
      <c r="B118" s="40">
        <v>38808</v>
      </c>
      <c r="C118" s="43"/>
      <c r="D118" s="12" t="s">
        <v>157</v>
      </c>
      <c r="E118" s="8" t="s">
        <v>156</v>
      </c>
      <c r="F118" s="8" t="s">
        <v>156</v>
      </c>
      <c r="G118" s="6" t="s">
        <v>166</v>
      </c>
      <c r="I118" s="6" t="s">
        <v>176</v>
      </c>
      <c r="J118" s="6"/>
    </row>
    <row r="119" spans="1:10" s="8" customFormat="1" ht="11.25">
      <c r="A119" s="15" t="s">
        <v>8</v>
      </c>
      <c r="B119" s="40">
        <v>38808</v>
      </c>
      <c r="C119" s="43"/>
      <c r="D119" s="12" t="s">
        <v>157</v>
      </c>
      <c r="E119" s="8" t="s">
        <v>156</v>
      </c>
      <c r="F119" s="8" t="s">
        <v>156</v>
      </c>
      <c r="G119" s="6" t="s">
        <v>166</v>
      </c>
      <c r="I119" s="6" t="s">
        <v>176</v>
      </c>
      <c r="J119" s="6"/>
    </row>
    <row r="120" spans="1:10" s="8" customFormat="1" ht="11.25">
      <c r="A120" s="15" t="s">
        <v>9</v>
      </c>
      <c r="B120" s="40">
        <v>38808</v>
      </c>
      <c r="C120" s="43"/>
      <c r="D120" s="12" t="s">
        <v>157</v>
      </c>
      <c r="E120" s="8" t="s">
        <v>156</v>
      </c>
      <c r="F120" s="8" t="s">
        <v>156</v>
      </c>
      <c r="G120" s="6" t="s">
        <v>166</v>
      </c>
      <c r="I120" s="6" t="s">
        <v>176</v>
      </c>
      <c r="J120" s="6"/>
    </row>
    <row r="121" spans="1:10" s="8" customFormat="1" ht="11.25">
      <c r="A121" s="15" t="s">
        <v>10</v>
      </c>
      <c r="B121" s="40">
        <v>38808</v>
      </c>
      <c r="C121" s="43"/>
      <c r="D121" s="12" t="s">
        <v>157</v>
      </c>
      <c r="E121" s="8" t="s">
        <v>156</v>
      </c>
      <c r="F121" s="8" t="s">
        <v>156</v>
      </c>
      <c r="G121" s="6" t="s">
        <v>166</v>
      </c>
      <c r="I121" s="6" t="s">
        <v>176</v>
      </c>
      <c r="J121" s="6"/>
    </row>
    <row r="122" spans="1:10" s="8" customFormat="1" ht="22.5">
      <c r="A122" s="15" t="s">
        <v>82</v>
      </c>
      <c r="B122" s="40">
        <v>38078</v>
      </c>
      <c r="C122" s="43"/>
      <c r="D122" s="12" t="s">
        <v>157</v>
      </c>
      <c r="E122" s="8" t="s">
        <v>156</v>
      </c>
      <c r="F122" s="8" t="s">
        <v>156</v>
      </c>
      <c r="G122" s="6" t="s">
        <v>166</v>
      </c>
      <c r="I122" s="6" t="s">
        <v>178</v>
      </c>
      <c r="J122" s="6"/>
    </row>
    <row r="123" spans="1:10" s="8" customFormat="1" ht="11.25">
      <c r="A123" s="15" t="s">
        <v>45</v>
      </c>
      <c r="B123" s="40">
        <v>39904</v>
      </c>
      <c r="C123" s="43"/>
      <c r="D123" s="12" t="s">
        <v>156</v>
      </c>
      <c r="E123" s="8" t="s">
        <v>157</v>
      </c>
      <c r="F123" s="8" t="s">
        <v>156</v>
      </c>
      <c r="G123" s="11" t="s">
        <v>170</v>
      </c>
      <c r="H123" s="12" t="s">
        <v>172</v>
      </c>
      <c r="I123" s="6" t="s">
        <v>171</v>
      </c>
      <c r="J123" s="6"/>
    </row>
    <row r="124" spans="1:10" s="8" customFormat="1" ht="11.25">
      <c r="A124" s="15" t="s">
        <v>58</v>
      </c>
      <c r="B124" s="40">
        <v>39904</v>
      </c>
      <c r="C124" s="43"/>
      <c r="D124" s="8" t="s">
        <v>156</v>
      </c>
      <c r="E124" s="8" t="s">
        <v>157</v>
      </c>
      <c r="F124" s="8" t="s">
        <v>156</v>
      </c>
      <c r="G124" s="11" t="s">
        <v>170</v>
      </c>
      <c r="H124" s="12" t="s">
        <v>172</v>
      </c>
      <c r="I124" s="6" t="s">
        <v>171</v>
      </c>
      <c r="J124" s="6"/>
    </row>
    <row r="125" spans="1:10" s="8" customFormat="1" ht="11.25">
      <c r="A125" s="15" t="s">
        <v>59</v>
      </c>
      <c r="B125" s="40">
        <v>39904</v>
      </c>
      <c r="C125" s="43"/>
      <c r="D125" s="12" t="s">
        <v>156</v>
      </c>
      <c r="E125" s="8" t="s">
        <v>157</v>
      </c>
      <c r="F125" s="8" t="s">
        <v>156</v>
      </c>
      <c r="G125" s="11" t="s">
        <v>170</v>
      </c>
      <c r="H125" s="12" t="s">
        <v>172</v>
      </c>
      <c r="I125" s="6" t="s">
        <v>171</v>
      </c>
      <c r="J125" s="6"/>
    </row>
    <row r="126" spans="1:10" s="8" customFormat="1" ht="11.25">
      <c r="A126" s="15" t="s">
        <v>60</v>
      </c>
      <c r="B126" s="40">
        <v>39904</v>
      </c>
      <c r="C126" s="43"/>
      <c r="D126" s="8" t="s">
        <v>156</v>
      </c>
      <c r="E126" s="8" t="s">
        <v>157</v>
      </c>
      <c r="F126" s="8" t="s">
        <v>156</v>
      </c>
      <c r="G126" s="11" t="s">
        <v>170</v>
      </c>
      <c r="H126" s="12" t="s">
        <v>172</v>
      </c>
      <c r="I126" s="6" t="s">
        <v>171</v>
      </c>
      <c r="J126" s="6"/>
    </row>
    <row r="127" spans="1:10" s="8" customFormat="1" ht="11.25">
      <c r="A127" s="15" t="s">
        <v>61</v>
      </c>
      <c r="B127" s="40">
        <v>39904</v>
      </c>
      <c r="C127" s="43"/>
      <c r="D127" s="8" t="s">
        <v>156</v>
      </c>
      <c r="E127" s="8" t="s">
        <v>157</v>
      </c>
      <c r="F127" s="8" t="s">
        <v>156</v>
      </c>
      <c r="G127" s="11" t="s">
        <v>170</v>
      </c>
      <c r="H127" s="12" t="s">
        <v>172</v>
      </c>
      <c r="I127" s="6" t="s">
        <v>171</v>
      </c>
      <c r="J127" s="6"/>
    </row>
    <row r="128" spans="1:10" s="8" customFormat="1" ht="11.25">
      <c r="A128" s="15" t="s">
        <v>62</v>
      </c>
      <c r="B128" s="40">
        <v>39904</v>
      </c>
      <c r="C128" s="43"/>
      <c r="D128" s="12" t="s">
        <v>156</v>
      </c>
      <c r="E128" s="8" t="s">
        <v>157</v>
      </c>
      <c r="F128" s="8" t="s">
        <v>156</v>
      </c>
      <c r="G128" s="11" t="s">
        <v>170</v>
      </c>
      <c r="H128" s="12" t="s">
        <v>172</v>
      </c>
      <c r="I128" s="6" t="s">
        <v>171</v>
      </c>
      <c r="J128" s="6"/>
    </row>
    <row r="129" spans="1:10" s="8" customFormat="1" ht="11.25">
      <c r="A129" s="15" t="s">
        <v>63</v>
      </c>
      <c r="B129" s="40">
        <v>39904</v>
      </c>
      <c r="C129" s="43"/>
      <c r="D129" s="8" t="s">
        <v>156</v>
      </c>
      <c r="E129" s="8" t="s">
        <v>157</v>
      </c>
      <c r="F129" s="8" t="s">
        <v>156</v>
      </c>
      <c r="G129" s="11" t="s">
        <v>170</v>
      </c>
      <c r="H129" s="12" t="s">
        <v>172</v>
      </c>
      <c r="I129" s="6" t="s">
        <v>171</v>
      </c>
      <c r="J129" s="6"/>
    </row>
    <row r="130" spans="1:10" s="8" customFormat="1" ht="11.25">
      <c r="A130" s="15" t="s">
        <v>64</v>
      </c>
      <c r="B130" s="40">
        <v>39904</v>
      </c>
      <c r="C130" s="43"/>
      <c r="D130" s="8" t="s">
        <v>156</v>
      </c>
      <c r="E130" s="8" t="s">
        <v>157</v>
      </c>
      <c r="F130" s="8" t="s">
        <v>156</v>
      </c>
      <c r="G130" s="11" t="s">
        <v>170</v>
      </c>
      <c r="H130" s="12" t="s">
        <v>172</v>
      </c>
      <c r="I130" s="6" t="s">
        <v>171</v>
      </c>
      <c r="J130" s="6"/>
    </row>
    <row r="131" spans="1:10" s="8" customFormat="1" ht="11.25">
      <c r="A131" s="15" t="s">
        <v>65</v>
      </c>
      <c r="B131" s="40">
        <v>39904</v>
      </c>
      <c r="C131" s="43"/>
      <c r="D131" s="8" t="s">
        <v>156</v>
      </c>
      <c r="E131" s="8" t="s">
        <v>157</v>
      </c>
      <c r="F131" s="8" t="s">
        <v>156</v>
      </c>
      <c r="G131" s="11" t="s">
        <v>170</v>
      </c>
      <c r="H131" s="12" t="s">
        <v>172</v>
      </c>
      <c r="I131" s="6" t="s">
        <v>171</v>
      </c>
      <c r="J131" s="6"/>
    </row>
    <row r="132" spans="1:10" s="8" customFormat="1" ht="11.25">
      <c r="A132" s="15" t="s">
        <v>66</v>
      </c>
      <c r="B132" s="40">
        <v>39904</v>
      </c>
      <c r="C132" s="43"/>
      <c r="D132" s="8" t="s">
        <v>156</v>
      </c>
      <c r="E132" s="8" t="s">
        <v>157</v>
      </c>
      <c r="F132" s="8" t="s">
        <v>156</v>
      </c>
      <c r="G132" s="11" t="s">
        <v>170</v>
      </c>
      <c r="H132" s="12" t="s">
        <v>172</v>
      </c>
      <c r="I132" s="6" t="s">
        <v>171</v>
      </c>
      <c r="J132" s="6"/>
    </row>
    <row r="133" spans="1:10" s="8" customFormat="1" ht="11.25">
      <c r="A133" s="15" t="s">
        <v>67</v>
      </c>
      <c r="B133" s="40">
        <v>39904</v>
      </c>
      <c r="C133" s="43"/>
      <c r="D133" s="12" t="s">
        <v>156</v>
      </c>
      <c r="E133" s="8" t="s">
        <v>157</v>
      </c>
      <c r="F133" s="8" t="s">
        <v>156</v>
      </c>
      <c r="G133" s="11" t="s">
        <v>170</v>
      </c>
      <c r="H133" s="12" t="s">
        <v>172</v>
      </c>
      <c r="I133" s="6" t="s">
        <v>171</v>
      </c>
      <c r="J133" s="6"/>
    </row>
    <row r="134" spans="1:10" s="8" customFormat="1" ht="11.25">
      <c r="A134" s="15" t="s">
        <v>68</v>
      </c>
      <c r="B134" s="40">
        <v>39904</v>
      </c>
      <c r="C134" s="43"/>
      <c r="D134" s="8" t="s">
        <v>156</v>
      </c>
      <c r="E134" s="8" t="s">
        <v>157</v>
      </c>
      <c r="F134" s="8" t="s">
        <v>156</v>
      </c>
      <c r="G134" s="11" t="s">
        <v>170</v>
      </c>
      <c r="H134" s="12" t="s">
        <v>172</v>
      </c>
      <c r="I134" s="6" t="s">
        <v>171</v>
      </c>
      <c r="J134" s="6"/>
    </row>
    <row r="135" spans="1:10" s="8" customFormat="1" ht="11.25">
      <c r="A135" s="15" t="s">
        <v>69</v>
      </c>
      <c r="B135" s="40">
        <v>39904</v>
      </c>
      <c r="C135" s="43"/>
      <c r="D135" s="8" t="s">
        <v>156</v>
      </c>
      <c r="E135" s="8" t="s">
        <v>157</v>
      </c>
      <c r="F135" s="8" t="s">
        <v>156</v>
      </c>
      <c r="G135" s="11" t="s">
        <v>170</v>
      </c>
      <c r="H135" s="12" t="s">
        <v>172</v>
      </c>
      <c r="I135" s="6" t="s">
        <v>171</v>
      </c>
      <c r="J135" s="6"/>
    </row>
    <row r="136" spans="1:10" s="8" customFormat="1" ht="11.25">
      <c r="A136" s="15" t="s">
        <v>70</v>
      </c>
      <c r="B136" s="40">
        <v>39904</v>
      </c>
      <c r="C136" s="43"/>
      <c r="D136" s="8" t="s">
        <v>156</v>
      </c>
      <c r="E136" s="8" t="s">
        <v>157</v>
      </c>
      <c r="F136" s="8" t="s">
        <v>156</v>
      </c>
      <c r="G136" s="11" t="s">
        <v>170</v>
      </c>
      <c r="H136" s="12" t="s">
        <v>172</v>
      </c>
      <c r="I136" s="6" t="s">
        <v>171</v>
      </c>
      <c r="J136" s="6"/>
    </row>
    <row r="137" spans="1:10" s="8" customFormat="1" ht="11.25">
      <c r="A137" s="15" t="s">
        <v>71</v>
      </c>
      <c r="B137" s="40">
        <v>39904</v>
      </c>
      <c r="C137" s="43"/>
      <c r="D137" s="8" t="s">
        <v>156</v>
      </c>
      <c r="E137" s="8" t="s">
        <v>157</v>
      </c>
      <c r="F137" s="8" t="s">
        <v>156</v>
      </c>
      <c r="G137" s="11" t="s">
        <v>170</v>
      </c>
      <c r="H137" s="12" t="s">
        <v>172</v>
      </c>
      <c r="I137" s="6" t="s">
        <v>171</v>
      </c>
      <c r="J137" s="6"/>
    </row>
  </sheetData>
  <autoFilter ref="A1:J137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" sqref="B1"/>
    </sheetView>
  </sheetViews>
  <sheetFormatPr defaultRowHeight="12.75"/>
  <cols>
    <col min="4" max="4" width="9.85546875" customWidth="1"/>
    <col min="5" max="5" width="10.5703125" customWidth="1"/>
    <col min="6" max="6" width="10.85546875" customWidth="1"/>
    <col min="10" max="10" width="9.85546875" customWidth="1"/>
    <col min="12" max="12" width="10.140625" customWidth="1"/>
  </cols>
  <sheetData>
    <row r="1" spans="1:13">
      <c r="A1" s="64" t="s">
        <v>212</v>
      </c>
      <c r="B1" s="64"/>
      <c r="C1" s="64"/>
      <c r="D1" s="64"/>
      <c r="E1" s="64"/>
      <c r="F1" s="64"/>
      <c r="G1" s="64"/>
      <c r="H1" s="64"/>
    </row>
    <row r="2" spans="1:13">
      <c r="A2" s="59" t="s">
        <v>208</v>
      </c>
    </row>
    <row r="3" spans="1:13" ht="45">
      <c r="A3" s="1" t="s">
        <v>1</v>
      </c>
      <c r="B3" s="2" t="s">
        <v>77</v>
      </c>
      <c r="C3" s="2" t="s">
        <v>78</v>
      </c>
      <c r="D3" s="49" t="s">
        <v>213</v>
      </c>
      <c r="E3" s="3" t="s">
        <v>161</v>
      </c>
      <c r="F3" s="4" t="s">
        <v>162</v>
      </c>
      <c r="G3" s="4" t="s">
        <v>167</v>
      </c>
      <c r="H3" s="5" t="s">
        <v>167</v>
      </c>
      <c r="I3" s="58" t="s">
        <v>167</v>
      </c>
    </row>
    <row r="4" spans="1:13" ht="33.75">
      <c r="A4" s="6" t="s">
        <v>149</v>
      </c>
      <c r="B4" s="16">
        <v>38018</v>
      </c>
      <c r="C4" s="9"/>
      <c r="D4" s="50">
        <v>5</v>
      </c>
      <c r="E4" s="7" t="s">
        <v>151</v>
      </c>
      <c r="F4" s="8" t="s">
        <v>159</v>
      </c>
      <c r="G4" s="6" t="s">
        <v>178</v>
      </c>
      <c r="H4" s="9"/>
      <c r="I4" s="45"/>
    </row>
    <row r="7" spans="1:13">
      <c r="A7" s="59" t="s">
        <v>209</v>
      </c>
    </row>
    <row r="8" spans="1:13" ht="45">
      <c r="A8" s="2" t="s">
        <v>1</v>
      </c>
      <c r="B8" s="21" t="s">
        <v>77</v>
      </c>
      <c r="C8" s="2" t="s">
        <v>78</v>
      </c>
      <c r="D8" s="29" t="s">
        <v>177</v>
      </c>
      <c r="E8" s="5" t="s">
        <v>161</v>
      </c>
      <c r="F8" s="23" t="s">
        <v>162</v>
      </c>
      <c r="G8" s="18" t="s">
        <v>163</v>
      </c>
      <c r="H8" s="44" t="s">
        <v>167</v>
      </c>
      <c r="I8" s="27"/>
      <c r="J8" s="27" t="s">
        <v>182</v>
      </c>
    </row>
    <row r="9" spans="1:13" ht="33.75">
      <c r="A9" s="9" t="s">
        <v>149</v>
      </c>
      <c r="B9" s="24">
        <v>38018</v>
      </c>
      <c r="C9" s="9"/>
      <c r="D9" s="51">
        <v>10</v>
      </c>
      <c r="E9" s="10" t="s">
        <v>151</v>
      </c>
      <c r="F9" s="10" t="s">
        <v>159</v>
      </c>
      <c r="G9" s="28" t="s">
        <v>178</v>
      </c>
      <c r="H9" s="46"/>
      <c r="I9" s="28"/>
      <c r="J9" s="11" t="s">
        <v>179</v>
      </c>
    </row>
    <row r="12" spans="1:13">
      <c r="A12" s="59" t="s">
        <v>211</v>
      </c>
    </row>
    <row r="13" spans="1:13" ht="101.25">
      <c r="A13" s="2" t="s">
        <v>1</v>
      </c>
      <c r="B13" s="21" t="s">
        <v>77</v>
      </c>
      <c r="C13" s="2" t="s">
        <v>78</v>
      </c>
      <c r="D13" s="23" t="s">
        <v>183</v>
      </c>
      <c r="E13" s="23" t="s">
        <v>11</v>
      </c>
      <c r="F13" s="23" t="s">
        <v>12</v>
      </c>
      <c r="G13" s="23" t="s">
        <v>13</v>
      </c>
      <c r="H13" s="23" t="s">
        <v>14</v>
      </c>
      <c r="I13" s="23" t="s">
        <v>15</v>
      </c>
      <c r="J13" s="5" t="s">
        <v>161</v>
      </c>
      <c r="K13" s="23" t="s">
        <v>162</v>
      </c>
      <c r="L13" s="18" t="s">
        <v>167</v>
      </c>
      <c r="M13" s="60"/>
    </row>
    <row r="14" spans="1:13" ht="33.75">
      <c r="A14" s="9" t="s">
        <v>149</v>
      </c>
      <c r="B14" s="24">
        <v>38018</v>
      </c>
      <c r="C14" s="9"/>
      <c r="D14" s="17">
        <v>10</v>
      </c>
      <c r="E14" s="14">
        <v>12</v>
      </c>
      <c r="F14" s="14">
        <v>14</v>
      </c>
      <c r="G14" s="14">
        <v>16</v>
      </c>
      <c r="H14" s="14">
        <v>18</v>
      </c>
      <c r="I14" s="14">
        <v>20</v>
      </c>
      <c r="J14" s="10" t="s">
        <v>151</v>
      </c>
      <c r="K14" s="9" t="s">
        <v>159</v>
      </c>
      <c r="L14" s="6" t="s">
        <v>178</v>
      </c>
      <c r="M14" s="6"/>
    </row>
    <row r="17" spans="1:10">
      <c r="A17" s="59" t="s">
        <v>210</v>
      </c>
    </row>
    <row r="18" spans="1:10" ht="33.75">
      <c r="A18" s="5" t="s">
        <v>1</v>
      </c>
      <c r="B18" s="39" t="s">
        <v>77</v>
      </c>
      <c r="C18" s="39" t="s">
        <v>78</v>
      </c>
      <c r="D18" s="4" t="s">
        <v>153</v>
      </c>
      <c r="E18" s="4" t="s">
        <v>154</v>
      </c>
      <c r="F18" s="4" t="s">
        <v>152</v>
      </c>
      <c r="G18" s="4" t="s">
        <v>155</v>
      </c>
      <c r="H18" s="5" t="s">
        <v>164</v>
      </c>
      <c r="I18" s="4" t="s">
        <v>167</v>
      </c>
      <c r="J18" s="61"/>
    </row>
    <row r="19" spans="1:10" ht="33.75">
      <c r="A19" s="9" t="s">
        <v>149</v>
      </c>
      <c r="B19" s="41">
        <v>38018</v>
      </c>
      <c r="C19" s="47"/>
      <c r="D19" s="8" t="s">
        <v>157</v>
      </c>
      <c r="E19" s="8" t="s">
        <v>156</v>
      </c>
      <c r="F19" s="8" t="s">
        <v>156</v>
      </c>
      <c r="G19" s="8" t="s">
        <v>166</v>
      </c>
      <c r="H19" s="8"/>
      <c r="I19" s="6" t="s">
        <v>178</v>
      </c>
      <c r="J19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Interim DVs April</vt:lpstr>
      <vt:lpstr>Basic annual DV April</vt:lpstr>
      <vt:lpstr>No differential c6(a) April</vt:lpstr>
      <vt:lpstr>Std differential c6(b) April</vt:lpstr>
      <vt:lpstr>Non std (1A) differential April</vt:lpstr>
      <vt:lpstr>Differential History April</vt:lpstr>
      <vt:lpstr>All DVs for Feb stocks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Merryn Jones</cp:lastModifiedBy>
  <cp:lastPrinted>2011-04-07T23:26:23Z</cp:lastPrinted>
  <dcterms:created xsi:type="dcterms:W3CDTF">2006-04-23T22:52:26Z</dcterms:created>
  <dcterms:modified xsi:type="dcterms:W3CDTF">2013-09-30T22:51:08Z</dcterms:modified>
</cp:coreProperties>
</file>